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D19" i="1"/>
  <c r="C19" i="1"/>
  <c r="D10" i="1"/>
  <c r="C10" i="1"/>
  <c r="C9" i="1" s="1"/>
  <c r="C30" i="1" l="1"/>
  <c r="D30" i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<sst xmlns="http://schemas.openxmlformats.org/spreadsheetml/2006/main" count="56" uniqueCount="56">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</sst>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2" fillId="0" borderId="0" xfId="0" applyNumberFormat="1" applyFont="1"/>
    <xf numFmtId="165" fontId="10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69</xdr:row>
      <xdr:rowOff>0</xdr:rowOff>
    </xdr:from>
    <xdr:ext cx="2886074" cy="819150"/>
    <xdr:sp macro="" textlink="">
      <xdr:nvSpPr>
        <xdr:cNvPr id="7" name="6 CuadroTexto"/>
        <xdr:cNvSpPr txBox="1"/>
      </xdr:nvSpPr>
      <xdr:spPr>
        <a:xfrm>
          <a:off x="47625" y="11630025"/>
          <a:ext cx="28860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3829051</xdr:colOff>
      <xdr:row>69</xdr:row>
      <xdr:rowOff>9525</xdr:rowOff>
    </xdr:from>
    <xdr:ext cx="2762249" cy="264560"/>
    <xdr:sp macro="" textlink="">
      <xdr:nvSpPr>
        <xdr:cNvPr id="8" name="7 CuadroTexto"/>
        <xdr:cNvSpPr txBox="1"/>
      </xdr:nvSpPr>
      <xdr:spPr>
        <a:xfrm>
          <a:off x="4296642" y="12002366"/>
          <a:ext cx="276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1933576</xdr:colOff>
      <xdr:row>76</xdr:row>
      <xdr:rowOff>76200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400301" y="130302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112669336.08</v>
      </c>
      <c r="D9" s="27">
        <f>D10+D19</f>
        <v>119560341.61</v>
      </c>
    </row>
    <row r="10" spans="1:4" x14ac:dyDescent="0.2">
      <c r="A10" s="9"/>
      <c r="B10" s="10" t="s">
        <v>45</v>
      </c>
      <c r="C10" s="25">
        <f>SUM(C11:C17)</f>
        <v>86550437.590000004</v>
      </c>
      <c r="D10" s="25">
        <f>SUM(D11:D17)</f>
        <v>226916.48000000001</v>
      </c>
    </row>
    <row r="11" spans="1:4" x14ac:dyDescent="0.2">
      <c r="A11" s="9"/>
      <c r="B11" s="8" t="s">
        <v>44</v>
      </c>
      <c r="C11" s="7">
        <v>86550437.590000004</v>
      </c>
      <c r="D11" s="6">
        <v>0</v>
      </c>
    </row>
    <row r="12" spans="1:4" ht="12.75" customHeight="1" x14ac:dyDescent="0.2">
      <c r="A12" s="17"/>
      <c r="B12" s="8" t="s">
        <v>43</v>
      </c>
      <c r="C12" s="7">
        <v>0</v>
      </c>
      <c r="D12" s="6">
        <v>200616.04</v>
      </c>
    </row>
    <row r="13" spans="1:4" ht="12.75" customHeight="1" x14ac:dyDescent="0.2">
      <c r="A13" s="17"/>
      <c r="B13" s="8" t="s">
        <v>42</v>
      </c>
      <c r="C13" s="7">
        <v>0</v>
      </c>
      <c r="D13" s="6">
        <v>26300.44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26118898.489999998</v>
      </c>
      <c r="D19" s="25">
        <f>SUM(D20:D28)</f>
        <v>119333425.13</v>
      </c>
    </row>
    <row r="20" spans="1:7" ht="12.75" customHeight="1" x14ac:dyDescent="0.2">
      <c r="A20" s="9"/>
      <c r="B20" s="8" t="s">
        <v>36</v>
      </c>
      <c r="C20" s="7">
        <v>0</v>
      </c>
      <c r="D20" s="6">
        <v>99996209.640000001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0</v>
      </c>
    </row>
    <row r="23" spans="1:7" ht="12.75" customHeight="1" x14ac:dyDescent="0.2">
      <c r="A23" s="15"/>
      <c r="B23" s="8" t="s">
        <v>33</v>
      </c>
      <c r="C23" s="7">
        <v>0</v>
      </c>
      <c r="D23" s="6">
        <v>18580143.93</v>
      </c>
    </row>
    <row r="24" spans="1:7" ht="12.75" customHeight="1" x14ac:dyDescent="0.2">
      <c r="A24" s="15"/>
      <c r="B24" s="8" t="s">
        <v>32</v>
      </c>
      <c r="C24" s="7">
        <v>0</v>
      </c>
      <c r="D24" s="6">
        <v>757071.56</v>
      </c>
    </row>
    <row r="25" spans="1:7" ht="12.75" customHeight="1" x14ac:dyDescent="0.2">
      <c r="A25" s="15"/>
      <c r="B25" s="8" t="s">
        <v>31</v>
      </c>
      <c r="C25" s="7">
        <v>26118898.489999998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24714909.77</v>
      </c>
      <c r="D30" s="28">
        <f>D31+D41</f>
        <v>3499162.33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24714909.77</v>
      </c>
      <c r="D31" s="25">
        <f>SUM(D32:D39)</f>
        <v>3499162.33</v>
      </c>
    </row>
    <row r="32" spans="1:7" ht="12.75" customHeight="1" x14ac:dyDescent="0.2">
      <c r="A32" s="9"/>
      <c r="B32" s="8" t="s">
        <v>25</v>
      </c>
      <c r="C32" s="7">
        <v>8585919.6799999997</v>
      </c>
      <c r="D32" s="6">
        <v>0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16128990.09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0</v>
      </c>
      <c r="D39" s="6">
        <v>3499162.33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55080348.630000003</v>
      </c>
      <c r="D49" s="29">
        <f>D55</f>
        <v>69405090.540000007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55080348.630000003</v>
      </c>
      <c r="D55" s="25">
        <f>SUM(D56:D60)</f>
        <v>69405090.540000007</v>
      </c>
      <c r="F55" s="26"/>
    </row>
    <row r="56" spans="1:6" x14ac:dyDescent="0.2">
      <c r="A56" s="9"/>
      <c r="B56" s="8" t="s">
        <v>6</v>
      </c>
      <c r="C56" s="7">
        <v>0</v>
      </c>
      <c r="D56" s="6">
        <v>69405090.540000007</v>
      </c>
    </row>
    <row r="57" spans="1:6" x14ac:dyDescent="0.2">
      <c r="A57" s="9"/>
      <c r="B57" s="8" t="s">
        <v>5</v>
      </c>
      <c r="C57" s="7">
        <v>55080348.630000003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2024-07-09T21:56:39Z</cp:lastPrinted>
  <dcterms:created xsi:type="dcterms:W3CDTF">2015-02-12T14:35:09Z</dcterms:created>
  <dcterms:modified xsi:type="dcterms:W3CDTF">2025-01-31T20:21:01Z</dcterms:modified>
</cp:coreProperties>
</file>