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<sst xmlns="http://schemas.openxmlformats.org/spreadsheetml/2006/main" count="49" uniqueCount="36">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</sst>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171450</xdr:rowOff>
    </xdr:from>
    <xdr:ext cx="2876549" cy="781050"/>
    <xdr:sp macro="" textlink="">
      <xdr:nvSpPr>
        <xdr:cNvPr id="7" name="6 CuadroTexto"/>
        <xdr:cNvSpPr txBox="1"/>
      </xdr:nvSpPr>
      <xdr:spPr>
        <a:xfrm>
          <a:off x="0" y="9315450"/>
          <a:ext cx="2876549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533401</xdr:colOff>
      <xdr:row>46</xdr:row>
      <xdr:rowOff>161924</xdr:rowOff>
    </xdr:from>
    <xdr:ext cx="3095625" cy="828675"/>
    <xdr:sp macro="" textlink="">
      <xdr:nvSpPr>
        <xdr:cNvPr id="8" name="7 CuadroTexto"/>
        <xdr:cNvSpPr txBox="1"/>
      </xdr:nvSpPr>
      <xdr:spPr>
        <a:xfrm>
          <a:off x="5372101" y="9305924"/>
          <a:ext cx="3095625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2661872</xdr:colOff>
      <xdr:row>48</xdr:row>
      <xdr:rowOff>138477</xdr:rowOff>
    </xdr:from>
    <xdr:ext cx="3143250" cy="792041"/>
    <xdr:sp macro="" textlink="">
      <xdr:nvSpPr>
        <xdr:cNvPr id="9" name="8 CuadroTexto"/>
        <xdr:cNvSpPr txBox="1"/>
      </xdr:nvSpPr>
      <xdr:spPr>
        <a:xfrm>
          <a:off x="2793757" y="9685458"/>
          <a:ext cx="3143250" cy="792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444033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110" zoomScaleNormal="11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5" width="11.42578125" style="1"/>
    <col min="6" max="7" width="12.28515625" style="1" bestFit="1" customWidth="1"/>
    <col min="8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16543547.050000001</v>
      </c>
      <c r="E13" s="6">
        <f>C13+D13</f>
        <v>16543547.050000001</v>
      </c>
      <c r="F13" s="24">
        <v>16543547.050000001</v>
      </c>
      <c r="G13" s="24">
        <v>16543547.050000001</v>
      </c>
      <c r="H13" s="6">
        <f>G13-C13</f>
        <v>16543547.050000001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1025633722.97</v>
      </c>
      <c r="D17" s="6">
        <v>6311321.2999999998</v>
      </c>
      <c r="E17" s="6">
        <f t="shared" si="2"/>
        <v>1031945044.27</v>
      </c>
      <c r="F17" s="6">
        <v>1031945044.27</v>
      </c>
      <c r="G17" s="6">
        <v>1028425044.27</v>
      </c>
      <c r="H17" s="6">
        <f t="shared" si="3"/>
        <v>2791321.2999999523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1025633722.97</v>
      </c>
      <c r="D20" s="3">
        <f t="shared" si="4"/>
        <v>22854868.350000001</v>
      </c>
      <c r="E20" s="3">
        <f t="shared" si="4"/>
        <v>1048488591.3199999</v>
      </c>
      <c r="F20" s="3">
        <f t="shared" si="4"/>
        <v>1048488591.3199999</v>
      </c>
      <c r="G20" s="3">
        <f t="shared" si="4"/>
        <v>1044968591.3199999</v>
      </c>
      <c r="H20" s="41">
        <f t="shared" si="4"/>
        <v>19334868.349999953</v>
      </c>
    </row>
    <row r="21" spans="1:8" x14ac:dyDescent="0.2">
      <c r="A21" s="43"/>
      <c r="B21" s="43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1025633722.97</v>
      </c>
      <c r="D34" s="25">
        <f>SUM(D35:D38)</f>
        <v>22854868.350000001</v>
      </c>
      <c r="E34" s="25">
        <f t="shared" ref="E34:H34" si="14">SUM(E35:E38)</f>
        <v>1048488591.3199999</v>
      </c>
      <c r="F34" s="25">
        <f t="shared" si="14"/>
        <v>1048488591.3199999</v>
      </c>
      <c r="G34" s="25">
        <f t="shared" si="14"/>
        <v>1044968591.3199999</v>
      </c>
      <c r="H34" s="25">
        <f t="shared" si="14"/>
        <v>19334868.349999953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24">
        <v>16543547.050000001</v>
      </c>
      <c r="E36" s="6">
        <f t="shared" si="10"/>
        <v>16543547.050000001</v>
      </c>
      <c r="F36" s="24">
        <v>16543547.050000001</v>
      </c>
      <c r="G36" s="24">
        <v>16543547.050000001</v>
      </c>
      <c r="H36" s="6">
        <f t="shared" si="11"/>
        <v>16543547.050000001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1025633722.97</v>
      </c>
      <c r="D38" s="6">
        <v>6311321.2999999998</v>
      </c>
      <c r="E38" s="6">
        <f t="shared" si="10"/>
        <v>1031945044.27</v>
      </c>
      <c r="F38" s="6">
        <v>1031945044.27</v>
      </c>
      <c r="G38" s="6">
        <v>1028425044.27</v>
      </c>
      <c r="H38" s="6">
        <f t="shared" si="11"/>
        <v>2791321.2999999523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1025633722.97</v>
      </c>
      <c r="D42" s="3">
        <f t="shared" si="16"/>
        <v>22854868.350000001</v>
      </c>
      <c r="E42" s="3">
        <f t="shared" si="16"/>
        <v>1048488591.3199999</v>
      </c>
      <c r="F42" s="3">
        <f t="shared" si="16"/>
        <v>1048488591.3199999</v>
      </c>
      <c r="G42" s="3">
        <f t="shared" si="16"/>
        <v>1044968591.3199999</v>
      </c>
      <c r="H42" s="41">
        <f t="shared" si="16"/>
        <v>19334868.349999953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3.5" customHeight="1" x14ac:dyDescent="0.2">
      <c r="A47" s="2"/>
      <c r="B47" s="2"/>
      <c r="C47" s="2"/>
      <c r="D47" s="2"/>
      <c r="E47" s="2"/>
      <c r="F47" s="2"/>
      <c r="G47" s="2"/>
      <c r="H47" s="2"/>
    </row>
    <row r="48" spans="1:8" ht="14.25" customHeight="1" x14ac:dyDescent="0.2">
      <c r="A48" s="2"/>
      <c r="B48" s="2"/>
      <c r="C48" s="2"/>
      <c r="D48" s="2"/>
      <c r="E48" s="2"/>
      <c r="F48" s="2"/>
      <c r="G48" s="2"/>
      <c r="H48" s="2"/>
    </row>
  </sheetData>
  <mergeCells count="17">
    <mergeCell ref="H42:H43"/>
    <mergeCell ref="F43:G43"/>
    <mergeCell ref="A42:B42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headerFooter>
    <oddFooter>&amp;R&amp;P/&amp;N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2025-01-23T22:12:21Z</cp:lastPrinted>
  <dcterms:created xsi:type="dcterms:W3CDTF">2015-02-12T14:39:34Z</dcterms:created>
  <dcterms:modified xsi:type="dcterms:W3CDTF">2025-01-31T20:31:45Z</dcterms:modified>
</cp:coreProperties>
</file>