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3o.TRIMESTRE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B68" i="1" s="1"/>
  <c r="B69" i="1" s="1"/>
  <c r="D51" i="1"/>
  <c r="C51" i="1"/>
  <c r="B51" i="1"/>
  <c r="C68" i="1" l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<sst xmlns="http://schemas.openxmlformats.org/spreadsheetml/2006/main" count="64" uniqueCount="40">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</sst>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A2" sqref="A2:D2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683213768.76999998</v>
      </c>
      <c r="D8" s="13">
        <f t="shared" si="0"/>
        <v>683213768.76999998</v>
      </c>
    </row>
    <row r="9" spans="1:4" x14ac:dyDescent="0.25">
      <c r="A9" s="6" t="s">
        <v>5</v>
      </c>
      <c r="B9" s="14">
        <v>892703141.75999999</v>
      </c>
      <c r="C9" s="14">
        <v>683213768.76999998</v>
      </c>
      <c r="D9" s="14">
        <v>683213768.76999998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500616041.75</v>
      </c>
      <c r="D13" s="13">
        <f t="shared" si="1"/>
        <v>499553745.35000002</v>
      </c>
    </row>
    <row r="14" spans="1:4" x14ac:dyDescent="0.25">
      <c r="A14" s="6" t="s">
        <v>8</v>
      </c>
      <c r="B14" s="14">
        <v>892703141.75999999</v>
      </c>
      <c r="C14" s="14">
        <v>500616041.75</v>
      </c>
      <c r="D14" s="14">
        <v>499553745.35000002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182597727.01999998</v>
      </c>
      <c r="D21" s="13">
        <f>D8-D13+D17</f>
        <v>183660023.41999996</v>
      </c>
    </row>
    <row r="22" spans="1:4" x14ac:dyDescent="0.25">
      <c r="A22" s="11" t="s">
        <v>14</v>
      </c>
      <c r="B22" s="13">
        <f>B21-B11</f>
        <v>0</v>
      </c>
      <c r="C22" s="13">
        <f>C21-C11</f>
        <v>182597727.01999998</v>
      </c>
      <c r="D22" s="13">
        <f t="shared" ref="D22" si="2">D21-D11</f>
        <v>183660023.41999996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182597727.01999998</v>
      </c>
      <c r="D23" s="20">
        <f>D22-D17</f>
        <v>183660023.41999996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182597727.01999998</v>
      </c>
      <c r="D30" s="20">
        <f t="shared" ref="D30" si="3">D23-D26</f>
        <v>183660023.41999996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683213768.76999998</v>
      </c>
      <c r="D46" s="21">
        <f>D9</f>
        <v>683213768.76999998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500616041.75</v>
      </c>
      <c r="D51" s="13">
        <f>D14</f>
        <v>499553745.35000002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182597727.01999998</v>
      </c>
      <c r="D55" s="13">
        <f>D46+D47-D51+D53</f>
        <v>183660023.41999996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182597727.01999998</v>
      </c>
      <c r="D56" s="20">
        <f>D55-D47</f>
        <v>183660023.41999996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2020-10-08T16:08:55Z</cp:lastPrinted>
  <dcterms:created xsi:type="dcterms:W3CDTF">2018-02-27T01:08:21Z</dcterms:created>
  <dcterms:modified xsi:type="dcterms:W3CDTF">2020-10-20T16:43:01Z</dcterms:modified>
</cp:coreProperties>
</file>