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L.D.F\2.4.LEY DE DISCIPLINA FINANCIERA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F76" i="1" s="1"/>
  <c r="I69" i="1"/>
  <c r="I68" i="1" s="1"/>
  <c r="F69" i="1"/>
  <c r="H68" i="1"/>
  <c r="G68" i="1"/>
  <c r="F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F56" i="1"/>
  <c r="I55" i="1"/>
  <c r="H55" i="1"/>
  <c r="H66" i="1" s="1"/>
  <c r="G55" i="1"/>
  <c r="E55" i="1"/>
  <c r="E66" i="1" s="1"/>
  <c r="D55" i="1"/>
  <c r="D66" i="1" s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I46" i="1" s="1"/>
  <c r="F47" i="1"/>
  <c r="H46" i="1"/>
  <c r="G46" i="1"/>
  <c r="G66" i="1" s="1"/>
  <c r="F46" i="1"/>
  <c r="E46" i="1"/>
  <c r="D46" i="1"/>
  <c r="I40" i="1"/>
  <c r="F40" i="1"/>
  <c r="I39" i="1"/>
  <c r="I38" i="1" s="1"/>
  <c r="F39" i="1"/>
  <c r="F38" i="1" s="1"/>
  <c r="H38" i="1"/>
  <c r="G38" i="1"/>
  <c r="E38" i="1"/>
  <c r="D38" i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I17" i="1" s="1"/>
  <c r="F19" i="1"/>
  <c r="F17" i="1" s="1"/>
  <c r="I18" i="1"/>
  <c r="F18" i="1"/>
  <c r="H17" i="1"/>
  <c r="H42" i="1" s="1"/>
  <c r="G17" i="1"/>
  <c r="G42" i="1" s="1"/>
  <c r="E17" i="1"/>
  <c r="E42" i="1" s="1"/>
  <c r="D42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G71" i="1" l="1"/>
  <c r="E71" i="1"/>
  <c r="I42" i="1"/>
  <c r="F66" i="1"/>
  <c r="I66" i="1"/>
  <c r="F42" i="1"/>
  <c r="H71" i="1"/>
  <c r="D71" i="1"/>
  <c r="I71" i="1" l="1"/>
  <c r="F71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<sst xmlns="http://schemas.openxmlformats.org/spreadsheetml/2006/main" count="75" uniqueCount="75">
  <si>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</si>
  <si>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</si>
  <si>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</si>
  <si>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</si>
  <si>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</si>
  <si>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</si>
  <si>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</si>
  <si>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</si>
  <si>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</si>
  <si>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</si>
  <si>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</si>
  <si>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</si>
  <si>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</si>
  <si>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</si>
  <si>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</si>
  <si>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</si>
  <si>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</si>
  <si>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</si>
  <si>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</si>
  <si>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</si>
  <si>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</si>
  <si>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</si>
  <si>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</si>
  <si>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</si>
  <si>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</si>
  <si>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</si>
  <si>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</si>
  <si>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</si>
  <si>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</si>
  <si>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</si>
  <si>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</si>
  <si>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</si>
  <si>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</si>
  <si>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</si>
  <si>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</si>
  <si>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</si>
  <si>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</si>
  <si>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</si>
  <si>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</si>
  <si>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</si>
  <si>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</si>
  <si>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</si>
  <si>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</si>
  <si>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</si>
  <si>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</si>
  <si>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</si>
  <si>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</si>
  <si>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</si>
  <si>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</si>
  <si>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</si>
  <si>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</si>
  <si>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</si>
  <si>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</si>
  <si>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</si>
  <si>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</si>
  <si>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</si>
  <si>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</si>
  <si>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</si>
  <si>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</si>
  <si>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</si>
  <si>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</si>
  <si>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</si>
  <si>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</si>
  <si>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</si>
  <si>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</si>
  <si>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</si>
  <si>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</si>
  <si>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</si>
  <si>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</si>
  <si>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</si>
  <si>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</si>
  <si>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</si>
  <si>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</si>
  <si>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PODER JUDICIAL DEL ESTADO DE TAMAULIPAS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</si>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</sst>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175360</xdr:rowOff>
    </xdr:from>
    <xdr:to>
      <xdr:col>2</xdr:col>
      <xdr:colOff>1517197</xdr:colOff>
      <xdr:row>4</xdr:row>
      <xdr:rowOff>53068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5360"/>
          <a:ext cx="1768929" cy="646512"/>
        </a:xfrm>
        <a:prstGeom prst="rect">
          <a:avLst/>
        </a:prstGeom>
      </xdr:spPr>
    </xdr:pic>
    <xdr:clientData/>
  </xdr:twoCellAnchor>
  <xdr:twoCellAnchor editAs="oneCell">
    <xdr:from>
      <xdr:col>7</xdr:col>
      <xdr:colOff>204108</xdr:colOff>
      <xdr:row>0</xdr:row>
      <xdr:rowOff>190501</xdr:rowOff>
    </xdr:from>
    <xdr:to>
      <xdr:col>8</xdr:col>
      <xdr:colOff>494875</xdr:colOff>
      <xdr:row>4</xdr:row>
      <xdr:rowOff>121417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929" y="190501"/>
          <a:ext cx="956157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170" zoomScaleNormal="170" workbookViewId="0">
      <selection activeCell="A5" sqref="A5:I5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1.28515625" bestFit="1" customWidth="1"/>
    <col min="5" max="5" width="11.140625" bestFit="1" customWidth="1"/>
    <col min="6" max="6" width="11.28515625" bestFit="1" customWidth="1"/>
    <col min="7" max="8" width="10" bestFit="1" customWidth="1"/>
    <col min="9" max="9" width="10.5703125" bestFit="1" customWidth="1"/>
  </cols>
  <sheetData>
    <row r="1" spans="1:9" ht="15.75" x14ac:dyDescent="0.25">
      <c r="A1" s="30" t="s">
        <v>73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3" t="s">
        <v>0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3" t="s">
        <v>74</v>
      </c>
      <c r="B3" s="34"/>
      <c r="C3" s="34"/>
      <c r="D3" s="34"/>
      <c r="E3" s="34"/>
      <c r="F3" s="34"/>
      <c r="G3" s="34"/>
      <c r="H3" s="34"/>
      <c r="I3" s="35"/>
    </row>
    <row r="4" spans="1:9" x14ac:dyDescent="0.25">
      <c r="A4" s="33" t="s">
        <v>1</v>
      </c>
      <c r="B4" s="34"/>
      <c r="C4" s="34"/>
      <c r="D4" s="34"/>
      <c r="E4" s="34"/>
      <c r="F4" s="34"/>
      <c r="G4" s="34"/>
      <c r="H4" s="34"/>
      <c r="I4" s="35"/>
    </row>
    <row r="5" spans="1:9" ht="15" customHeight="1" x14ac:dyDescent="0.25">
      <c r="A5" s="36">
        <v>5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9" t="s">
        <v>68</v>
      </c>
      <c r="B7" s="50"/>
      <c r="C7" s="50"/>
      <c r="D7" s="41" t="s">
        <v>2</v>
      </c>
      <c r="E7" s="42"/>
      <c r="F7" s="42"/>
      <c r="G7" s="42"/>
      <c r="H7" s="42"/>
      <c r="I7" s="43" t="s">
        <v>72</v>
      </c>
    </row>
    <row r="8" spans="1:9" ht="29.25" customHeight="1" x14ac:dyDescent="0.25">
      <c r="A8" s="50"/>
      <c r="B8" s="50"/>
      <c r="C8" s="50"/>
      <c r="D8" s="2" t="s">
        <v>71</v>
      </c>
      <c r="E8" s="2" t="s">
        <v>3</v>
      </c>
      <c r="F8" s="2" t="s">
        <v>4</v>
      </c>
      <c r="G8" s="2" t="s">
        <v>5</v>
      </c>
      <c r="H8" s="8" t="s">
        <v>6</v>
      </c>
      <c r="I8" s="44"/>
    </row>
    <row r="9" spans="1:9" x14ac:dyDescent="0.25">
      <c r="A9" s="53" t="s">
        <v>7</v>
      </c>
      <c r="B9" s="54"/>
      <c r="C9" s="55"/>
      <c r="D9" s="9"/>
      <c r="E9" s="10"/>
      <c r="F9" s="9"/>
      <c r="G9" s="10"/>
      <c r="H9" s="10"/>
      <c r="I9" s="11"/>
    </row>
    <row r="10" spans="1:9" x14ac:dyDescent="0.25">
      <c r="A10" s="3"/>
      <c r="B10" s="28" t="s">
        <v>8</v>
      </c>
      <c r="C10" s="29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8" t="s">
        <v>9</v>
      </c>
      <c r="C11" s="29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8" t="s">
        <v>10</v>
      </c>
      <c r="C12" s="29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8" t="s">
        <v>11</v>
      </c>
      <c r="C13" s="29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8" t="s">
        <v>12</v>
      </c>
      <c r="C14" s="29"/>
      <c r="D14" s="9">
        <v>0</v>
      </c>
      <c r="E14" s="12">
        <v>9396799.9299999997</v>
      </c>
      <c r="F14" s="9">
        <f t="shared" si="0"/>
        <v>9396799.9299999997</v>
      </c>
      <c r="G14" s="12">
        <v>9396799.9299999997</v>
      </c>
      <c r="H14" s="12">
        <v>9396799.9299999997</v>
      </c>
      <c r="I14" s="13">
        <f t="shared" si="1"/>
        <v>9396799.9299999997</v>
      </c>
    </row>
    <row r="15" spans="1:9" x14ac:dyDescent="0.25">
      <c r="A15" s="3"/>
      <c r="B15" s="28" t="s">
        <v>13</v>
      </c>
      <c r="C15" s="29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8" t="s">
        <v>14</v>
      </c>
      <c r="C16" s="29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8" t="s">
        <v>67</v>
      </c>
      <c r="C17" s="29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8" t="s">
        <v>26</v>
      </c>
      <c r="C29" s="29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8" t="s">
        <v>32</v>
      </c>
      <c r="C35" s="29"/>
      <c r="D35" s="9">
        <v>1025633722.97</v>
      </c>
      <c r="E35" s="12">
        <v>0</v>
      </c>
      <c r="F35" s="9">
        <f t="shared" si="0"/>
        <v>1025633722.97</v>
      </c>
      <c r="G35" s="12">
        <v>501366996.42000002</v>
      </c>
      <c r="H35" s="12">
        <v>501366996.42000002</v>
      </c>
      <c r="I35" s="13">
        <f t="shared" si="3"/>
        <v>-524266726.55000001</v>
      </c>
    </row>
    <row r="36" spans="1:9" x14ac:dyDescent="0.25">
      <c r="A36" s="3"/>
      <c r="B36" s="28" t="s">
        <v>33</v>
      </c>
      <c r="C36" s="29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8" t="s">
        <v>35</v>
      </c>
      <c r="C38" s="29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5" t="s">
        <v>69</v>
      </c>
      <c r="B42" s="46"/>
      <c r="C42" s="47"/>
      <c r="D42" s="14">
        <f t="shared" ref="D42:I42" si="7">D10+D11+D12+D13+D14+D15+D16+D17+D29+D35+D36+D38</f>
        <v>1025633722.97</v>
      </c>
      <c r="E42" s="15">
        <f t="shared" si="7"/>
        <v>9396799.9299999997</v>
      </c>
      <c r="F42" s="14">
        <f t="shared" si="7"/>
        <v>1035030522.9</v>
      </c>
      <c r="G42" s="15">
        <f t="shared" si="7"/>
        <v>510763796.35000002</v>
      </c>
      <c r="H42" s="15">
        <f t="shared" si="7"/>
        <v>510763796.35000002</v>
      </c>
      <c r="I42" s="15">
        <f t="shared" si="7"/>
        <v>-514869926.62</v>
      </c>
    </row>
    <row r="43" spans="1:9" x14ac:dyDescent="0.25">
      <c r="A43" s="45" t="s">
        <v>38</v>
      </c>
      <c r="B43" s="46"/>
      <c r="C43" s="47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5" t="s">
        <v>39</v>
      </c>
      <c r="B45" s="46"/>
      <c r="C45" s="47"/>
      <c r="D45" s="9"/>
      <c r="E45" s="12"/>
      <c r="F45" s="9"/>
      <c r="G45" s="12"/>
      <c r="H45" s="12"/>
      <c r="I45" s="13"/>
    </row>
    <row r="46" spans="1:9" x14ac:dyDescent="0.25">
      <c r="A46" s="3"/>
      <c r="B46" s="28" t="s">
        <v>40</v>
      </c>
      <c r="C46" s="29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7"/>
      <c r="B52" s="26"/>
      <c r="C52" s="27" t="s">
        <v>46</v>
      </c>
      <c r="D52" s="19"/>
      <c r="E52" s="20"/>
      <c r="F52" s="19">
        <f t="shared" si="9"/>
        <v>0</v>
      </c>
      <c r="G52" s="20"/>
      <c r="H52" s="20"/>
      <c r="I52" s="21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8" t="s">
        <v>49</v>
      </c>
      <c r="C55" s="29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8" t="s">
        <v>54</v>
      </c>
      <c r="C60" s="29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8" t="s">
        <v>57</v>
      </c>
      <c r="C63" s="29"/>
      <c r="D63" s="9">
        <v>0</v>
      </c>
      <c r="E63" s="12">
        <v>2458828.88</v>
      </c>
      <c r="F63" s="9">
        <f t="shared" si="9"/>
        <v>2458828.88</v>
      </c>
      <c r="G63" s="12">
        <v>2458828.88</v>
      </c>
      <c r="H63" s="12">
        <v>2458828.88</v>
      </c>
      <c r="I63" s="13">
        <f t="shared" si="10"/>
        <v>2458828.88</v>
      </c>
    </row>
    <row r="64" spans="1:9" x14ac:dyDescent="0.25">
      <c r="A64" s="3"/>
      <c r="B64" s="28" t="s">
        <v>58</v>
      </c>
      <c r="C64" s="29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5" t="s">
        <v>59</v>
      </c>
      <c r="B66" s="46"/>
      <c r="C66" s="47"/>
      <c r="D66" s="15">
        <f t="shared" ref="D66:I66" si="13">D46+D55+D60+D63+D64</f>
        <v>0</v>
      </c>
      <c r="E66" s="15">
        <f t="shared" si="13"/>
        <v>2458828.88</v>
      </c>
      <c r="F66" s="15">
        <f t="shared" si="13"/>
        <v>2458828.88</v>
      </c>
      <c r="G66" s="15">
        <f t="shared" si="13"/>
        <v>2458828.88</v>
      </c>
      <c r="H66" s="15">
        <f t="shared" si="13"/>
        <v>2458828.88</v>
      </c>
      <c r="I66" s="15">
        <f t="shared" si="13"/>
        <v>2458828.88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5" t="s">
        <v>60</v>
      </c>
      <c r="B68" s="46"/>
      <c r="C68" s="47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8" t="s">
        <v>61</v>
      </c>
      <c r="C69" s="29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5" t="s">
        <v>62</v>
      </c>
      <c r="B71" s="46"/>
      <c r="C71" s="47"/>
      <c r="D71" s="15">
        <f t="shared" ref="D71:I71" si="15">D42+D66+D68</f>
        <v>1025633722.97</v>
      </c>
      <c r="E71" s="15">
        <f t="shared" si="15"/>
        <v>11855628.809999999</v>
      </c>
      <c r="F71" s="15">
        <f t="shared" si="15"/>
        <v>1037489351.78</v>
      </c>
      <c r="G71" s="15">
        <f t="shared" si="15"/>
        <v>513222625.23000002</v>
      </c>
      <c r="H71" s="15">
        <f t="shared" si="15"/>
        <v>513222625.23000002</v>
      </c>
      <c r="I71" s="15">
        <f t="shared" si="15"/>
        <v>-512411097.74000001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8" t="s">
        <v>63</v>
      </c>
      <c r="C73" s="47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8" t="s">
        <v>64</v>
      </c>
      <c r="C74" s="29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8" t="s">
        <v>65</v>
      </c>
      <c r="C75" s="29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51" t="s">
        <v>66</v>
      </c>
      <c r="C76" s="52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39" t="s">
        <v>70</v>
      </c>
      <c r="B78" s="39"/>
      <c r="C78" s="39"/>
      <c r="D78" s="39"/>
      <c r="E78" s="40"/>
      <c r="F78" s="40"/>
      <c r="G78" s="40"/>
      <c r="H78" s="40"/>
      <c r="I78" s="40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  <row r="81" spans="1:9" ht="23.25" customHeight="1" x14ac:dyDescent="0.25">
      <c r="A81" s="24"/>
      <c r="B81" s="24"/>
      <c r="C81" s="24"/>
      <c r="D81" s="24"/>
      <c r="E81" s="25"/>
      <c r="F81" s="25"/>
      <c r="G81" s="25"/>
      <c r="H81" s="25"/>
      <c r="I81" s="25"/>
    </row>
  </sheetData>
  <mergeCells count="38"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0.43307086614173229" top="0.19685039370078741" bottom="0.74803149606299213" header="0" footer="0.39370078740157483"/>
  <pageSetup scale="82" fitToWidth="0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2024-07-11T16:59:14Z</cp:lastPrinted>
  <dcterms:created xsi:type="dcterms:W3CDTF">2018-02-27T01:27:17Z</dcterms:created>
  <dcterms:modified xsi:type="dcterms:W3CDTF">2024-08-06T21:30:24Z</dcterms:modified>
</cp:coreProperties>
</file>