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2o.TRIMESTRE.2021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G15" i="1" s="1"/>
  <c r="D14" i="1"/>
  <c r="D13" i="1"/>
  <c r="D12" i="1"/>
  <c r="G12" i="1" s="1"/>
  <c r="F21" i="1" l="1"/>
  <c r="E21" i="1"/>
  <c r="C21" i="1"/>
  <c r="B21" i="1"/>
  <c r="B10" i="1"/>
  <c r="B30" i="1" l="1"/>
  <c r="D21" i="1"/>
  <c r="G21" i="1"/>
  <c r="F10" i="1"/>
  <c r="F30" i="1" s="1"/>
  <c r="E10" i="1"/>
  <c r="E30" i="1" s="1"/>
  <c r="C10" i="1"/>
  <c r="C30" i="1" s="1"/>
  <c r="G17" i="1"/>
  <c r="G16" i="1"/>
  <c r="G14" i="1"/>
  <c r="G13" i="1"/>
  <c r="D10" i="1" l="1"/>
  <c r="D30" i="1" s="1"/>
  <c r="G10" i="1"/>
  <c r="G30" i="1" s="1"/>
</calcChain>
</file>

<file path=xl/sharedStrings.xml><?xml version="1.0" encoding="utf-8"?>
<sst xmlns="http://schemas.openxmlformats.org/spreadsheetml/2006/main" count="24" uniqueCount="24">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</sst>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6" zoomScale="120" zoomScaleNormal="120" workbookViewId="0">
      <selection activeCell="G32" sqref="G32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6" width="9.7109375" customWidth="1"/>
    <col min="7" max="7" width="10.7109375" customWidth="1"/>
    <col min="10" max="10" width="14.5703125" bestFit="1" customWidth="1"/>
  </cols>
  <sheetData>
    <row r="1" spans="1:10" ht="15.75" x14ac:dyDescent="0.25">
      <c r="A1" s="18" t="s">
        <v>22</v>
      </c>
      <c r="B1" s="19"/>
      <c r="C1" s="19"/>
      <c r="D1" s="19"/>
      <c r="E1" s="19"/>
      <c r="F1" s="19"/>
      <c r="G1" s="20"/>
    </row>
    <row r="2" spans="1:10" x14ac:dyDescent="0.25">
      <c r="A2" s="24" t="s">
        <v>0</v>
      </c>
      <c r="B2" s="25"/>
      <c r="C2" s="25"/>
      <c r="D2" s="25"/>
      <c r="E2" s="25"/>
      <c r="F2" s="25"/>
      <c r="G2" s="26"/>
    </row>
    <row r="3" spans="1:10" x14ac:dyDescent="0.25">
      <c r="A3" s="24" t="s">
        <v>1</v>
      </c>
      <c r="B3" s="25"/>
      <c r="C3" s="25"/>
      <c r="D3" s="25"/>
      <c r="E3" s="25"/>
      <c r="F3" s="25"/>
      <c r="G3" s="26"/>
    </row>
    <row r="4" spans="1:10" x14ac:dyDescent="0.25">
      <c r="A4" s="24" t="s">
        <v>23</v>
      </c>
      <c r="B4" s="25"/>
      <c r="C4" s="25"/>
      <c r="D4" s="25"/>
      <c r="E4" s="25"/>
      <c r="F4" s="25"/>
      <c r="G4" s="26"/>
    </row>
    <row r="5" spans="1:10" x14ac:dyDescent="0.25">
      <c r="A5" s="21" t="s">
        <v>2</v>
      </c>
      <c r="B5" s="22"/>
      <c r="C5" s="22"/>
      <c r="D5" s="22"/>
      <c r="E5" s="22"/>
      <c r="F5" s="22"/>
      <c r="G5" s="23"/>
    </row>
    <row r="6" spans="1:10" ht="15.75" x14ac:dyDescent="0.25">
      <c r="A6" s="27" t="s">
        <v>15</v>
      </c>
      <c r="B6" s="28"/>
      <c r="C6" s="28"/>
      <c r="D6" s="28"/>
      <c r="E6" s="28"/>
      <c r="F6" s="28"/>
      <c r="G6" s="29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7" t="s">
        <v>3</v>
      </c>
      <c r="B8" s="17" t="s">
        <v>4</v>
      </c>
      <c r="C8" s="17"/>
      <c r="D8" s="17"/>
      <c r="E8" s="17"/>
      <c r="F8" s="17"/>
      <c r="G8" s="17" t="s">
        <v>14</v>
      </c>
    </row>
    <row r="9" spans="1:10" ht="27" customHeight="1" x14ac:dyDescent="0.25">
      <c r="A9" s="17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7"/>
    </row>
    <row r="10" spans="1:10" x14ac:dyDescent="0.25">
      <c r="A10" s="4" t="s">
        <v>9</v>
      </c>
      <c r="B10" s="10">
        <f>SUM(B12:B17)</f>
        <v>892703141.75999999</v>
      </c>
      <c r="C10" s="10">
        <f t="shared" ref="C10:F10" si="0">SUM(C12:C17)</f>
        <v>403096709.50999999</v>
      </c>
      <c r="D10" s="10">
        <f t="shared" si="0"/>
        <v>1295799851.27</v>
      </c>
      <c r="E10" s="10">
        <f t="shared" si="0"/>
        <v>390624067.98999995</v>
      </c>
      <c r="F10" s="10">
        <f t="shared" si="0"/>
        <v>389395138.70999998</v>
      </c>
      <c r="G10" s="10">
        <f>SUM(G12:G17)</f>
        <v>905175783.27999997</v>
      </c>
    </row>
    <row r="11" spans="1:10" x14ac:dyDescent="0.25">
      <c r="A11" s="5" t="s">
        <v>10</v>
      </c>
      <c r="B11" s="8"/>
      <c r="C11" s="8"/>
      <c r="D11" s="8"/>
      <c r="E11" s="8"/>
      <c r="F11" s="8"/>
      <c r="G11" s="8"/>
    </row>
    <row r="12" spans="1:10" x14ac:dyDescent="0.25">
      <c r="A12" s="14" t="s">
        <v>16</v>
      </c>
      <c r="B12" s="15">
        <v>107064412.26000001</v>
      </c>
      <c r="C12" s="15">
        <v>-1100511.29</v>
      </c>
      <c r="D12" s="15">
        <f t="shared" ref="D12:D17" si="1">B12+C12</f>
        <v>105963900.97</v>
      </c>
      <c r="E12" s="15">
        <v>35983393.899999999</v>
      </c>
      <c r="F12" s="15">
        <v>35842646.289999999</v>
      </c>
      <c r="G12" s="9">
        <f>D12-E12</f>
        <v>69980507.069999993</v>
      </c>
    </row>
    <row r="13" spans="1:10" x14ac:dyDescent="0.25">
      <c r="A13" s="14" t="s">
        <v>17</v>
      </c>
      <c r="B13" s="15">
        <v>23461016.02</v>
      </c>
      <c r="C13" s="15">
        <v>0</v>
      </c>
      <c r="D13" s="15">
        <f t="shared" si="1"/>
        <v>23461016.02</v>
      </c>
      <c r="E13" s="15">
        <v>7409934.0499999998</v>
      </c>
      <c r="F13" s="15">
        <v>7378165.3600000003</v>
      </c>
      <c r="G13" s="9">
        <f t="shared" ref="G13:G17" si="2">D13-E13</f>
        <v>16051081.969999999</v>
      </c>
      <c r="J13" s="16"/>
    </row>
    <row r="14" spans="1:10" x14ac:dyDescent="0.25">
      <c r="A14" s="14" t="s">
        <v>18</v>
      </c>
      <c r="B14" s="15">
        <v>128747950.56999999</v>
      </c>
      <c r="C14" s="15">
        <v>57816.84</v>
      </c>
      <c r="D14" s="15">
        <f t="shared" si="1"/>
        <v>128805767.41</v>
      </c>
      <c r="E14" s="15">
        <v>38967787.380000003</v>
      </c>
      <c r="F14" s="15">
        <v>38764747.009999998</v>
      </c>
      <c r="G14" s="9">
        <f t="shared" si="2"/>
        <v>89837980.030000001</v>
      </c>
    </row>
    <row r="15" spans="1:10" x14ac:dyDescent="0.25">
      <c r="A15" s="14" t="s">
        <v>19</v>
      </c>
      <c r="B15" s="15">
        <v>487289407.51999998</v>
      </c>
      <c r="C15" s="15">
        <v>-53500283.670000002</v>
      </c>
      <c r="D15" s="15">
        <f t="shared" si="1"/>
        <v>433789123.84999996</v>
      </c>
      <c r="E15" s="15">
        <v>155500212.44999999</v>
      </c>
      <c r="F15" s="15">
        <v>154830632.25</v>
      </c>
      <c r="G15" s="9">
        <f>D15-E15</f>
        <v>278288911.39999998</v>
      </c>
    </row>
    <row r="16" spans="1:10" x14ac:dyDescent="0.25">
      <c r="A16" s="14" t="s">
        <v>20</v>
      </c>
      <c r="B16" s="15">
        <v>146140355.38999999</v>
      </c>
      <c r="C16" s="15">
        <v>38543284.280000001</v>
      </c>
      <c r="D16" s="15">
        <f t="shared" si="1"/>
        <v>184683639.66999999</v>
      </c>
      <c r="E16" s="15">
        <v>94566531.209999993</v>
      </c>
      <c r="F16" s="15">
        <v>94382738.799999997</v>
      </c>
      <c r="G16" s="9">
        <f t="shared" si="2"/>
        <v>90117108.459999993</v>
      </c>
      <c r="J16" s="16"/>
    </row>
    <row r="17" spans="1:7" x14ac:dyDescent="0.25">
      <c r="A17" s="14" t="s">
        <v>21</v>
      </c>
      <c r="B17" s="15">
        <v>0</v>
      </c>
      <c r="C17" s="15">
        <v>419096403.35000002</v>
      </c>
      <c r="D17" s="15">
        <f t="shared" si="1"/>
        <v>419096403.35000002</v>
      </c>
      <c r="E17" s="15">
        <v>58196209</v>
      </c>
      <c r="F17" s="15">
        <v>58196209</v>
      </c>
      <c r="G17" s="9">
        <f t="shared" si="2"/>
        <v>360900194.35000002</v>
      </c>
    </row>
    <row r="18" spans="1:7" x14ac:dyDescent="0.25">
      <c r="A18" s="5"/>
      <c r="B18" s="8"/>
      <c r="C18" s="8"/>
      <c r="D18" s="8"/>
      <c r="E18" s="8"/>
      <c r="F18" s="8"/>
      <c r="G18" s="9"/>
    </row>
    <row r="19" spans="1:7" x14ac:dyDescent="0.25">
      <c r="A19" s="5"/>
      <c r="B19" s="8"/>
      <c r="C19" s="8"/>
      <c r="D19" s="8"/>
      <c r="E19" s="8"/>
      <c r="F19" s="8"/>
      <c r="G19" s="9"/>
    </row>
    <row r="20" spans="1:7" x14ac:dyDescent="0.25">
      <c r="A20" s="5"/>
      <c r="B20" s="8"/>
      <c r="C20" s="8"/>
      <c r="D20" s="8"/>
      <c r="E20" s="8"/>
      <c r="F20" s="8"/>
      <c r="G20" s="8"/>
    </row>
    <row r="21" spans="1:7" x14ac:dyDescent="0.25">
      <c r="A21" s="6" t="s">
        <v>11</v>
      </c>
      <c r="B21" s="11">
        <f t="shared" ref="B21:G21" si="3">SUM(B22:B22)</f>
        <v>0</v>
      </c>
      <c r="C21" s="11">
        <f t="shared" si="3"/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</row>
    <row r="22" spans="1:7" x14ac:dyDescent="0.25">
      <c r="A22" s="13"/>
      <c r="B22" s="8"/>
      <c r="C22" s="8"/>
      <c r="D22" s="8"/>
      <c r="E22" s="8"/>
      <c r="F22" s="8"/>
      <c r="G22" s="8"/>
    </row>
    <row r="23" spans="1:7" x14ac:dyDescent="0.25">
      <c r="A23" s="5"/>
      <c r="B23" s="8"/>
      <c r="C23" s="8"/>
      <c r="D23" s="8"/>
      <c r="E23" s="8"/>
      <c r="F23" s="8"/>
      <c r="G23" s="8"/>
    </row>
    <row r="24" spans="1:7" x14ac:dyDescent="0.25">
      <c r="A24" s="5"/>
      <c r="B24" s="8"/>
      <c r="C24" s="8"/>
      <c r="D24" s="8"/>
      <c r="E24" s="8"/>
      <c r="F24" s="8"/>
      <c r="G24" s="8"/>
    </row>
    <row r="25" spans="1:7" x14ac:dyDescent="0.25">
      <c r="A25" s="5"/>
      <c r="B25" s="8"/>
      <c r="C25" s="8"/>
      <c r="D25" s="8"/>
      <c r="E25" s="8"/>
      <c r="F25" s="8"/>
      <c r="G25" s="8"/>
    </row>
    <row r="26" spans="1:7" x14ac:dyDescent="0.25">
      <c r="A26" s="5"/>
      <c r="B26" s="8"/>
      <c r="C26" s="8"/>
      <c r="D26" s="8"/>
      <c r="E26" s="8"/>
      <c r="F26" s="8"/>
      <c r="G26" s="8"/>
    </row>
    <row r="27" spans="1:7" x14ac:dyDescent="0.25">
      <c r="A27" s="5"/>
      <c r="B27" s="8"/>
      <c r="C27" s="8"/>
      <c r="D27" s="8"/>
      <c r="E27" s="8"/>
      <c r="F27" s="8"/>
      <c r="G27" s="8"/>
    </row>
    <row r="28" spans="1:7" x14ac:dyDescent="0.25">
      <c r="A28" s="5"/>
      <c r="B28" s="8"/>
      <c r="C28" s="8"/>
      <c r="D28" s="8"/>
      <c r="E28" s="8"/>
      <c r="F28" s="8"/>
      <c r="G28" s="8"/>
    </row>
    <row r="29" spans="1:7" x14ac:dyDescent="0.25">
      <c r="A29" s="5"/>
      <c r="B29" s="8"/>
      <c r="C29" s="8"/>
      <c r="D29" s="8"/>
      <c r="E29" s="8"/>
      <c r="F29" s="8"/>
      <c r="G29" s="8"/>
    </row>
    <row r="30" spans="1:7" x14ac:dyDescent="0.25">
      <c r="A30" s="7" t="s">
        <v>12</v>
      </c>
      <c r="B30" s="12">
        <f>B10+B21</f>
        <v>892703141.75999999</v>
      </c>
      <c r="C30" s="12">
        <f t="shared" ref="C30:G30" si="4">C10+C21</f>
        <v>403096709.50999999</v>
      </c>
      <c r="D30" s="12">
        <f t="shared" si="4"/>
        <v>1295799851.27</v>
      </c>
      <c r="E30" s="12">
        <f t="shared" si="4"/>
        <v>390624067.98999995</v>
      </c>
      <c r="F30" s="12">
        <f t="shared" si="4"/>
        <v>389395138.70999998</v>
      </c>
      <c r="G30" s="12">
        <f t="shared" si="4"/>
        <v>905175783.27999997</v>
      </c>
    </row>
    <row r="31" spans="1:7" x14ac:dyDescent="0.25">
      <c r="A31" s="2"/>
      <c r="B31" s="2"/>
      <c r="C31" s="2"/>
      <c r="D31" s="2"/>
      <c r="E31" s="2"/>
      <c r="F31" s="2"/>
      <c r="G31" s="2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2021-04-12T23:39:42Z</cp:lastPrinted>
  <dcterms:created xsi:type="dcterms:W3CDTF">2018-02-27T02:20:56Z</dcterms:created>
  <dcterms:modified xsi:type="dcterms:W3CDTF">2021-07-16T21:10:49Z</dcterms:modified>
</cp:coreProperties>
</file>