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6b EAEPE_ADM-LDF" sheetId="1" r:id="rId1"/>
  </sheets>
  <calcPr calcId="162913"/>
</workbook>
</file>

<file path=xl/calcChain.xml><?xml version="1.0" encoding="utf-8"?>
<calcChain xmlns="http://schemas.openxmlformats.org/spreadsheetml/2006/main">
  <c r="D28" i="1" l="1"/>
  <c r="G28" i="1" s="1"/>
  <c r="D27" i="1"/>
  <c r="D26" i="1"/>
  <c r="D25" i="1"/>
  <c r="D24" i="1"/>
  <c r="D23" i="1"/>
  <c r="D21" i="1" s="1"/>
  <c r="D22" i="1"/>
  <c r="G22" i="1" s="1"/>
  <c r="F21" i="1"/>
  <c r="E21" i="1"/>
  <c r="C21" i="1"/>
  <c r="B21" i="1"/>
  <c r="G27" i="1"/>
  <c r="G26" i="1"/>
  <c r="G25" i="1"/>
  <c r="G24" i="1"/>
  <c r="G23" i="1" l="1"/>
  <c r="G21" i="1"/>
  <c r="F10" i="1"/>
  <c r="E10" i="1"/>
  <c r="B10" i="1"/>
  <c r="B30" i="1" s="1"/>
  <c r="C10" i="1"/>
  <c r="D18" i="1"/>
  <c r="G18" i="1" s="1"/>
  <c r="D17" i="1" l="1"/>
  <c r="D16" i="1"/>
  <c r="D15" i="1"/>
  <c r="G15" i="1" s="1"/>
  <c r="D14" i="1"/>
  <c r="D13" i="1"/>
  <c r="D12" i="1"/>
  <c r="G12" i="1" l="1"/>
  <c r="D10" i="1"/>
  <c r="F30" i="1" l="1"/>
  <c r="E30" i="1"/>
  <c r="C30" i="1"/>
  <c r="G17" i="1"/>
  <c r="G16" i="1"/>
  <c r="G14" i="1"/>
  <c r="G13" i="1"/>
  <c r="G10" i="1" l="1"/>
  <c r="G30" i="1" s="1"/>
  <c r="D30" i="1"/>
</calcChain>
</file>

<file path=xl/sharedStrings.xml><?xml version="1.0" encoding="utf-8"?>
<sst xmlns="http://schemas.openxmlformats.org/spreadsheetml/2006/main" count="32" uniqueCount="25">
  <si>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</si>
  <si>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</si>
  <si>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</si>
  <si>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</si>
  <si>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</si>
  <si>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</si>
  <si>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</si>
  <si>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</si>
  <si>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</si>
  <si>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</si>
  <si>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</si>
  <si>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</si>
  <si>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</si>
  <si>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</si>
  <si>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</si>
  <si>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</si>
  <si>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</si>
  <si>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</si>
  <si>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</si>
  <si>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</si>
  <si>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</si>
  <si>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</si>
  <si>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</si>
  <si>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PROYECTO DE REFORMA LABORAL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</si>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</sst>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Alignment="1">
      <alignment vertical="center" wrapText="1"/>
    </xf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166" fontId="0" fillId="0" borderId="0" xfId="0" applyNumberFormat="1"/>
    <xf numFmtId="0" fontId="7" fillId="0" borderId="8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71438</xdr:rowOff>
    </xdr:from>
    <xdr:to>
      <xdr:col>0</xdr:col>
      <xdr:colOff>1539875</xdr:colOff>
      <xdr:row>5</xdr:row>
      <xdr:rowOff>173615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460376"/>
          <a:ext cx="1539875" cy="673677"/>
        </a:xfrm>
        <a:prstGeom prst="rect">
          <a:avLst/>
        </a:prstGeom>
      </xdr:spPr>
    </xdr:pic>
    <xdr:clientData/>
  </xdr:twoCellAnchor>
  <xdr:twoCellAnchor editAs="oneCell">
    <xdr:from>
      <xdr:col>5</xdr:col>
      <xdr:colOff>373673</xdr:colOff>
      <xdr:row>0</xdr:row>
      <xdr:rowOff>161193</xdr:rowOff>
    </xdr:from>
    <xdr:to>
      <xdr:col>6</xdr:col>
      <xdr:colOff>628538</xdr:colOff>
      <xdr:row>5</xdr:row>
      <xdr:rowOff>135216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211" y="161193"/>
          <a:ext cx="980231" cy="9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30" zoomScaleNormal="130" workbookViewId="0">
      <selection activeCell="A6" sqref="A6:G6"/>
    </sheetView>
  </sheetViews>
  <sheetFormatPr baseColWidth="10" defaultRowHeight="15" x14ac:dyDescent="0.25"/>
  <cols>
    <col min="1" max="1" width="32.7109375" customWidth="1"/>
    <col min="2" max="2" width="10.85546875" customWidth="1"/>
    <col min="3" max="3" width="11.5703125" bestFit="1" customWidth="1"/>
    <col min="4" max="4" width="10.85546875" customWidth="1"/>
    <col min="5" max="5" width="10.42578125" customWidth="1"/>
    <col min="6" max="6" width="10.85546875" customWidth="1"/>
    <col min="7" max="7" width="10.7109375" customWidth="1"/>
    <col min="10" max="10" width="14.5703125" bestFit="1" customWidth="1"/>
  </cols>
  <sheetData>
    <row r="1" spans="1:10" ht="15.75" x14ac:dyDescent="0.25">
      <c r="A1" s="20" t="s">
        <v>22</v>
      </c>
      <c r="B1" s="21"/>
      <c r="C1" s="21"/>
      <c r="D1" s="21"/>
      <c r="E1" s="21"/>
      <c r="F1" s="21"/>
      <c r="G1" s="22"/>
    </row>
    <row r="2" spans="1:10" x14ac:dyDescent="0.25">
      <c r="A2" s="26" t="s">
        <v>0</v>
      </c>
      <c r="B2" s="27"/>
      <c r="C2" s="27"/>
      <c r="D2" s="27"/>
      <c r="E2" s="27"/>
      <c r="F2" s="27"/>
      <c r="G2" s="28"/>
    </row>
    <row r="3" spans="1:10" x14ac:dyDescent="0.25">
      <c r="A3" s="26" t="s">
        <v>1</v>
      </c>
      <c r="B3" s="27"/>
      <c r="C3" s="27"/>
      <c r="D3" s="27"/>
      <c r="E3" s="27"/>
      <c r="F3" s="27"/>
      <c r="G3" s="28"/>
    </row>
    <row r="4" spans="1:10" x14ac:dyDescent="0.25">
      <c r="A4" s="26" t="s">
        <v>24</v>
      </c>
      <c r="B4" s="27"/>
      <c r="C4" s="27"/>
      <c r="D4" s="27"/>
      <c r="E4" s="27"/>
      <c r="F4" s="27"/>
      <c r="G4" s="28"/>
    </row>
    <row r="5" spans="1:10" x14ac:dyDescent="0.25">
      <c r="A5" s="23" t="s">
        <v>2</v>
      </c>
      <c r="B5" s="24"/>
      <c r="C5" s="24"/>
      <c r="D5" s="24"/>
      <c r="E5" s="24"/>
      <c r="F5" s="24"/>
      <c r="G5" s="25"/>
    </row>
    <row r="6" spans="1:10" ht="15.75" x14ac:dyDescent="0.25">
      <c r="A6" s="29" t="s">
        <v>15</v>
      </c>
      <c r="B6" s="30"/>
      <c r="C6" s="30"/>
      <c r="D6" s="30"/>
      <c r="E6" s="30"/>
      <c r="F6" s="30"/>
      <c r="G6" s="31"/>
    </row>
    <row r="7" spans="1:10" ht="15.75" x14ac:dyDescent="0.25">
      <c r="A7" s="3"/>
      <c r="B7" s="3"/>
      <c r="C7" s="3"/>
      <c r="D7" s="3"/>
      <c r="E7" s="3"/>
      <c r="F7" s="3"/>
      <c r="G7" s="3"/>
    </row>
    <row r="8" spans="1:10" ht="21" customHeight="1" x14ac:dyDescent="0.25">
      <c r="A8" s="19" t="s">
        <v>3</v>
      </c>
      <c r="B8" s="19" t="s">
        <v>4</v>
      </c>
      <c r="C8" s="19"/>
      <c r="D8" s="19"/>
      <c r="E8" s="19"/>
      <c r="F8" s="19"/>
      <c r="G8" s="19" t="s">
        <v>14</v>
      </c>
    </row>
    <row r="9" spans="1:10" ht="27" customHeight="1" x14ac:dyDescent="0.25">
      <c r="A9" s="19"/>
      <c r="B9" s="1" t="s">
        <v>13</v>
      </c>
      <c r="C9" s="1" t="s">
        <v>5</v>
      </c>
      <c r="D9" s="1" t="s">
        <v>6</v>
      </c>
      <c r="E9" s="1" t="s">
        <v>7</v>
      </c>
      <c r="F9" s="1" t="s">
        <v>8</v>
      </c>
      <c r="G9" s="19"/>
    </row>
    <row r="10" spans="1:10" x14ac:dyDescent="0.25">
      <c r="A10" s="4" t="s">
        <v>9</v>
      </c>
      <c r="B10" s="11">
        <f t="shared" ref="B10:G10" si="0">SUM(B12:B18)</f>
        <v>1025298771.47</v>
      </c>
      <c r="C10" s="11">
        <f t="shared" si="0"/>
        <v>58847321.329999998</v>
      </c>
      <c r="D10" s="11">
        <f t="shared" si="0"/>
        <v>1084146092.8000002</v>
      </c>
      <c r="E10" s="11">
        <f t="shared" si="0"/>
        <v>414245993.90999997</v>
      </c>
      <c r="F10" s="11">
        <f t="shared" si="0"/>
        <v>412541847.88</v>
      </c>
      <c r="G10" s="11">
        <f t="shared" si="0"/>
        <v>669900098.88999999</v>
      </c>
    </row>
    <row r="11" spans="1:10" x14ac:dyDescent="0.25">
      <c r="A11" s="5" t="s">
        <v>10</v>
      </c>
      <c r="B11" s="9"/>
      <c r="C11" s="9"/>
      <c r="D11" s="9"/>
      <c r="E11" s="9"/>
      <c r="F11" s="9"/>
      <c r="G11" s="9"/>
    </row>
    <row r="12" spans="1:10" x14ac:dyDescent="0.25">
      <c r="A12" s="17" t="s">
        <v>16</v>
      </c>
      <c r="B12" s="14">
        <v>146224217.86000001</v>
      </c>
      <c r="C12" s="14">
        <v>-28314952.420000002</v>
      </c>
      <c r="D12" s="14">
        <f t="shared" ref="D12:D18" si="1">B12+C12</f>
        <v>117909265.44000001</v>
      </c>
      <c r="E12" s="14">
        <v>46891705.590000004</v>
      </c>
      <c r="F12" s="14">
        <v>46715671.399999999</v>
      </c>
      <c r="G12" s="10">
        <f>D12-E12</f>
        <v>71017559.850000009</v>
      </c>
    </row>
    <row r="13" spans="1:10" x14ac:dyDescent="0.25">
      <c r="A13" s="17" t="s">
        <v>17</v>
      </c>
      <c r="B13" s="14">
        <v>32712372</v>
      </c>
      <c r="C13" s="14">
        <v>772262.97</v>
      </c>
      <c r="D13" s="14">
        <f t="shared" si="1"/>
        <v>33484634.969999999</v>
      </c>
      <c r="E13" s="14">
        <v>11851199.189999999</v>
      </c>
      <c r="F13" s="14">
        <v>11766668.130000001</v>
      </c>
      <c r="G13" s="10">
        <f t="shared" ref="G13:G18" si="2">D13-E13</f>
        <v>21633435.780000001</v>
      </c>
      <c r="J13" s="16"/>
    </row>
    <row r="14" spans="1:10" x14ac:dyDescent="0.25">
      <c r="A14" s="17" t="s">
        <v>18</v>
      </c>
      <c r="B14" s="14">
        <v>140444992</v>
      </c>
      <c r="C14" s="14">
        <v>857895.13</v>
      </c>
      <c r="D14" s="14">
        <f t="shared" si="1"/>
        <v>141302887.13</v>
      </c>
      <c r="E14" s="14">
        <v>53132684.240000002</v>
      </c>
      <c r="F14" s="14">
        <v>52886203.280000001</v>
      </c>
      <c r="G14" s="10">
        <f t="shared" si="2"/>
        <v>88170202.889999986</v>
      </c>
    </row>
    <row r="15" spans="1:10" x14ac:dyDescent="0.25">
      <c r="A15" s="17" t="s">
        <v>19</v>
      </c>
      <c r="B15" s="14">
        <v>534172174.83999997</v>
      </c>
      <c r="C15" s="14">
        <v>23292908.77</v>
      </c>
      <c r="D15" s="14">
        <f t="shared" si="1"/>
        <v>557465083.61000001</v>
      </c>
      <c r="E15" s="14">
        <v>227734415.88999999</v>
      </c>
      <c r="F15" s="14">
        <v>226904405.49000001</v>
      </c>
      <c r="G15" s="10">
        <f>D15-E15</f>
        <v>329730667.72000003</v>
      </c>
    </row>
    <row r="16" spans="1:10" x14ac:dyDescent="0.25">
      <c r="A16" s="17" t="s">
        <v>20</v>
      </c>
      <c r="B16" s="14">
        <v>171745014.77000001</v>
      </c>
      <c r="C16" s="14">
        <v>5035531.67</v>
      </c>
      <c r="D16" s="14">
        <f t="shared" si="1"/>
        <v>176780546.44</v>
      </c>
      <c r="E16" s="14">
        <v>72485637.549999997</v>
      </c>
      <c r="F16" s="14">
        <v>72118548.129999995</v>
      </c>
      <c r="G16" s="10">
        <f t="shared" si="2"/>
        <v>104294908.89</v>
      </c>
      <c r="J16" s="16"/>
    </row>
    <row r="17" spans="1:8" x14ac:dyDescent="0.25">
      <c r="A17" s="17" t="s">
        <v>21</v>
      </c>
      <c r="B17" s="14">
        <v>0</v>
      </c>
      <c r="C17" s="14">
        <v>56906998.700000003</v>
      </c>
      <c r="D17" s="14">
        <f t="shared" si="1"/>
        <v>56906998.700000003</v>
      </c>
      <c r="E17" s="14">
        <v>1853675.02</v>
      </c>
      <c r="F17" s="14">
        <v>1853675.02</v>
      </c>
      <c r="G17" s="10">
        <f t="shared" si="2"/>
        <v>55053323.68</v>
      </c>
    </row>
    <row r="18" spans="1:8" x14ac:dyDescent="0.25">
      <c r="A18" s="17" t="s">
        <v>23</v>
      </c>
      <c r="B18" s="9">
        <v>0</v>
      </c>
      <c r="C18" s="9">
        <v>296676.51</v>
      </c>
      <c r="D18" s="14">
        <f t="shared" si="1"/>
        <v>296676.51</v>
      </c>
      <c r="E18" s="9">
        <v>296676.43</v>
      </c>
      <c r="F18" s="9">
        <v>296676.43</v>
      </c>
      <c r="G18" s="10">
        <f t="shared" si="2"/>
        <v>8.0000000016298145E-2</v>
      </c>
    </row>
    <row r="19" spans="1:8" x14ac:dyDescent="0.25">
      <c r="A19" s="5"/>
      <c r="B19" s="9"/>
      <c r="C19" s="9"/>
      <c r="D19" s="9"/>
      <c r="E19" s="9"/>
      <c r="F19" s="9"/>
      <c r="G19" s="10"/>
    </row>
    <row r="20" spans="1:8" x14ac:dyDescent="0.25">
      <c r="A20" s="5"/>
      <c r="B20" s="9"/>
      <c r="C20" s="9"/>
      <c r="D20" s="9"/>
      <c r="E20" s="9"/>
      <c r="F20" s="9"/>
      <c r="G20" s="9"/>
    </row>
    <row r="21" spans="1:8" x14ac:dyDescent="0.25">
      <c r="A21" s="6" t="s">
        <v>11</v>
      </c>
      <c r="B21" s="12">
        <f>SUM(B22:B28)</f>
        <v>0</v>
      </c>
      <c r="C21" s="12">
        <f t="shared" ref="C21:G21" si="3">SUM(C22:C28)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8" x14ac:dyDescent="0.25">
      <c r="A22" s="17" t="s">
        <v>16</v>
      </c>
      <c r="B22" s="9">
        <v>0</v>
      </c>
      <c r="C22" s="9">
        <v>0</v>
      </c>
      <c r="D22" s="14">
        <f t="shared" ref="D22:D28" si="4">B22+C22</f>
        <v>0</v>
      </c>
      <c r="E22" s="9">
        <v>0</v>
      </c>
      <c r="F22" s="9">
        <v>0</v>
      </c>
      <c r="G22" s="10">
        <f t="shared" ref="G22:G28" si="5">D22-E22</f>
        <v>0</v>
      </c>
    </row>
    <row r="23" spans="1:8" x14ac:dyDescent="0.25">
      <c r="A23" s="17" t="s">
        <v>17</v>
      </c>
      <c r="B23" s="9">
        <v>0</v>
      </c>
      <c r="C23" s="9">
        <v>0</v>
      </c>
      <c r="D23" s="14">
        <f t="shared" si="4"/>
        <v>0</v>
      </c>
      <c r="E23" s="9">
        <v>0</v>
      </c>
      <c r="F23" s="9">
        <v>0</v>
      </c>
      <c r="G23" s="10">
        <f t="shared" si="5"/>
        <v>0</v>
      </c>
    </row>
    <row r="24" spans="1:8" x14ac:dyDescent="0.25">
      <c r="A24" s="17" t="s">
        <v>18</v>
      </c>
      <c r="B24" s="9">
        <v>0</v>
      </c>
      <c r="C24" s="9">
        <v>0</v>
      </c>
      <c r="D24" s="14">
        <f t="shared" si="4"/>
        <v>0</v>
      </c>
      <c r="E24" s="9">
        <v>0</v>
      </c>
      <c r="F24" s="9">
        <v>0</v>
      </c>
      <c r="G24" s="10">
        <f t="shared" si="5"/>
        <v>0</v>
      </c>
    </row>
    <row r="25" spans="1:8" x14ac:dyDescent="0.25">
      <c r="A25" s="17" t="s">
        <v>19</v>
      </c>
      <c r="B25" s="9">
        <v>0</v>
      </c>
      <c r="C25" s="9">
        <v>0</v>
      </c>
      <c r="D25" s="14">
        <f t="shared" si="4"/>
        <v>0</v>
      </c>
      <c r="E25" s="9">
        <v>0</v>
      </c>
      <c r="F25" s="9">
        <v>0</v>
      </c>
      <c r="G25" s="10">
        <f t="shared" si="5"/>
        <v>0</v>
      </c>
    </row>
    <row r="26" spans="1:8" x14ac:dyDescent="0.25">
      <c r="A26" s="17" t="s">
        <v>20</v>
      </c>
      <c r="B26" s="9">
        <v>0</v>
      </c>
      <c r="C26" s="9">
        <v>0</v>
      </c>
      <c r="D26" s="14">
        <f t="shared" si="4"/>
        <v>0</v>
      </c>
      <c r="E26" s="9">
        <v>0</v>
      </c>
      <c r="F26" s="9">
        <v>0</v>
      </c>
      <c r="G26" s="10">
        <f t="shared" si="5"/>
        <v>0</v>
      </c>
    </row>
    <row r="27" spans="1:8" x14ac:dyDescent="0.25">
      <c r="A27" s="17" t="s">
        <v>21</v>
      </c>
      <c r="B27" s="9">
        <v>0</v>
      </c>
      <c r="C27" s="9">
        <v>0</v>
      </c>
      <c r="D27" s="14">
        <f t="shared" si="4"/>
        <v>0</v>
      </c>
      <c r="E27" s="9">
        <v>0</v>
      </c>
      <c r="F27" s="9">
        <v>0</v>
      </c>
      <c r="G27" s="10">
        <f t="shared" si="5"/>
        <v>0</v>
      </c>
    </row>
    <row r="28" spans="1:8" x14ac:dyDescent="0.25">
      <c r="A28" s="17" t="s">
        <v>23</v>
      </c>
      <c r="B28" s="9">
        <v>0</v>
      </c>
      <c r="C28" s="9">
        <v>0</v>
      </c>
      <c r="D28" s="14">
        <f t="shared" si="4"/>
        <v>0</v>
      </c>
      <c r="E28" s="9">
        <v>0</v>
      </c>
      <c r="F28" s="9">
        <v>0</v>
      </c>
      <c r="G28" s="10">
        <f t="shared" si="5"/>
        <v>0</v>
      </c>
    </row>
    <row r="29" spans="1:8" x14ac:dyDescent="0.25">
      <c r="A29" s="5"/>
      <c r="B29" s="9"/>
      <c r="C29" s="9"/>
      <c r="D29" s="9"/>
      <c r="E29" s="9"/>
      <c r="F29" s="9"/>
      <c r="G29" s="9"/>
    </row>
    <row r="30" spans="1:8" x14ac:dyDescent="0.25">
      <c r="A30" s="7" t="s">
        <v>12</v>
      </c>
      <c r="B30" s="13">
        <f>B10+B21</f>
        <v>1025298771.47</v>
      </c>
      <c r="C30" s="13">
        <f t="shared" ref="C30:G30" si="6">C10+C21</f>
        <v>58847321.329999998</v>
      </c>
      <c r="D30" s="13">
        <f t="shared" si="6"/>
        <v>1084146092.8000002</v>
      </c>
      <c r="E30" s="13">
        <f t="shared" si="6"/>
        <v>414245993.90999997</v>
      </c>
      <c r="F30" s="13">
        <f t="shared" si="6"/>
        <v>412541847.88</v>
      </c>
      <c r="G30" s="13">
        <f t="shared" si="6"/>
        <v>669900098.88999999</v>
      </c>
    </row>
    <row r="31" spans="1:8" x14ac:dyDescent="0.25">
      <c r="A31" s="2"/>
      <c r="B31" s="2"/>
      <c r="C31" s="2"/>
      <c r="D31" s="2"/>
      <c r="E31" s="2"/>
      <c r="F31" s="2"/>
      <c r="G31" s="2"/>
    </row>
    <row r="32" spans="1:8" ht="27.75" customHeight="1" x14ac:dyDescent="0.25">
      <c r="A32" s="18"/>
      <c r="B32" s="18"/>
      <c r="C32" s="18"/>
      <c r="D32" s="18"/>
      <c r="E32" s="18"/>
      <c r="F32" s="18"/>
      <c r="G32" s="18"/>
      <c r="H32" s="8"/>
    </row>
    <row r="33" spans="1:8" ht="27.75" customHeight="1" x14ac:dyDescent="0.25">
      <c r="A33" s="15"/>
      <c r="B33" s="15"/>
      <c r="C33" s="15"/>
      <c r="D33" s="15"/>
      <c r="E33" s="15"/>
      <c r="F33" s="15"/>
      <c r="G33" s="15"/>
      <c r="H33" s="8"/>
    </row>
  </sheetData>
  <mergeCells count="10">
    <mergeCell ref="A32:G32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2023-07-13T16:54:26Z</cp:lastPrinted>
  <dcterms:created xsi:type="dcterms:W3CDTF">2018-02-27T02:20:56Z</dcterms:created>
  <dcterms:modified xsi:type="dcterms:W3CDTF">2023-07-24T21:43:54Z</dcterms:modified>
</cp:coreProperties>
</file>