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3ER.TRIMESTRE\L.D.F\"/>
    </mc:Choice>
  </mc:AlternateContent>
  <bookViews>
    <workbookView xWindow="0" yWindow="0" windowWidth="28800" windowHeight="11235"/>
  </bookViews>
  <sheets>
    <sheet name="6b EAEPE_ADM-LDF" sheetId="1" r:id="rId1"/>
  </sheets>
  <definedNames>
    <definedName name="_xlnm.Print_Titles" localSheetId="0">'6b EAEPE_ADM-LDF'!$1:$9</definedName>
  </definedNames>
  <calcPr calcId="162913"/>
</workbook>
</file>

<file path=xl/calcChain.xml><?xml version="1.0" encoding="utf-8"?>
<calcChain xmlns="http://schemas.openxmlformats.org/spreadsheetml/2006/main">
  <c r="D25" i="1" l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F19" i="1"/>
  <c r="E19" i="1"/>
  <c r="C19" i="1"/>
  <c r="B19" i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F27" i="1" s="1"/>
  <c r="E10" i="1"/>
  <c r="C10" i="1"/>
  <c r="B10" i="1"/>
  <c r="E27" i="1" l="1"/>
  <c r="D10" i="1"/>
  <c r="B27" i="1"/>
  <c r="D19" i="1"/>
  <c r="C27" i="1"/>
  <c r="G10" i="1"/>
  <c r="G19" i="1"/>
  <c r="D27" i="1" l="1"/>
  <c r="G27" i="1"/>
</calcChain>
</file>

<file path=xl/sharedStrings.xml><?xml version="1.0" encoding="utf-8"?>
<sst xmlns="http://schemas.openxmlformats.org/spreadsheetml/2006/main" count="30" uniqueCount="24">
  <si>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</si>
  <si>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</si>
  <si>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</si>
  <si>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</si>
  <si>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</si>
  <si>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Ampliaciones/ (Reducciones)</t>
  </si>
  <si>
    <t>Modificado</t>
  </si>
  <si>
    <t>Devengado</t>
  </si>
  <si>
    <t>Pagado</t>
  </si>
  <si>
    <t>III. Total de Egresos (III = I + II)</t>
  </si>
  <si>
    <t>"Bajo protesta de decir verdad declaramos que los Estados Financieros y sus Notas, son razonablemente correctos y son responsabilidad del emisor"</t>
  </si>
  <si>
    <t>Aprobado</t>
  </si>
  <si>
    <t xml:space="preserve">Subejercicio </t>
  </si>
  <si>
    <t>6b)</t>
  </si>
  <si>
    <t>PODER JUDICIAL DEL ESTADO DE TAMAULIPAS</t>
  </si>
  <si>
    <t>I. Gasto No Etiquetado  (I=A+B+C+D+E+F+G+H)</t>
  </si>
  <si>
    <t>CONSEJO DE LA JUDICATURA ESTATAL</t>
  </si>
  <si>
    <t>II. Gasto Etiquetado     (II=A+B+C+D+E+F+G+H)</t>
  </si>
  <si>
    <t>PRESIDENCIA</t>
  </si>
  <si>
    <t>AREAS ADMINISTRATIVAS</t>
  </si>
  <si>
    <t>PROYECTOS ESPECIALES</t>
  </si>
  <si>
    <t>SALAS. SEGUNDA INSTANCIA</t>
  </si>
  <si>
    <t>JUZGADOS. PRIMERA INSTANCIA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</si>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</sst>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General_)"/>
    <numFmt numFmtId="165" formatCode="#,##0_ ;[Red]\-#,##0\ "/>
    <numFmt numFmtId="166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0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166" fontId="0" fillId="0" borderId="0" xfId="0" applyNumberFormat="1"/>
    <xf numFmtId="165" fontId="7" fillId="0" borderId="9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vertical="center" wrapText="1"/>
    </xf>
    <xf numFmtId="165" fontId="8" fillId="0" borderId="9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/>
    </xf>
    <xf numFmtId="165" fontId="7" fillId="0" borderId="9" xfId="0" applyNumberFormat="1" applyFont="1" applyBorder="1" applyAlignment="1">
      <alignment horizontal="right" vertical="center"/>
    </xf>
    <xf numFmtId="165" fontId="8" fillId="0" borderId="10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justify" vertical="center" wrapText="1"/>
    </xf>
    <xf numFmtId="165" fontId="7" fillId="0" borderId="12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justify" vertical="center" wrapText="1"/>
    </xf>
    <xf numFmtId="165" fontId="4" fillId="0" borderId="0" xfId="0" applyNumberFormat="1" applyFont="1" applyAlignment="1">
      <alignment horizontal="center"/>
    </xf>
    <xf numFmtId="165" fontId="2" fillId="2" borderId="17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 vertical="center" wrapText="1"/>
    </xf>
    <xf numFmtId="165" fontId="0" fillId="0" borderId="0" xfId="0" applyNumberFormat="1"/>
    <xf numFmtId="0" fontId="3" fillId="0" borderId="0" xfId="0" applyFont="1" applyAlignment="1">
      <alignment horizontal="left" vertical="center" wrapText="1"/>
    </xf>
    <xf numFmtId="165" fontId="2" fillId="2" borderId="14" xfId="0" applyNumberFormat="1" applyFont="1" applyFill="1" applyBorder="1" applyAlignment="1">
      <alignment horizontal="center" vertical="center" wrapText="1"/>
    </xf>
    <xf numFmtId="165" fontId="2" fillId="2" borderId="15" xfId="0" applyNumberFormat="1" applyFont="1" applyFill="1" applyBorder="1" applyAlignment="1">
      <alignment horizontal="center" vertical="center" wrapText="1"/>
    </xf>
    <xf numFmtId="165" fontId="2" fillId="2" borderId="18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144707</xdr:rowOff>
    </xdr:from>
    <xdr:to>
      <xdr:col>0</xdr:col>
      <xdr:colOff>1539875</xdr:colOff>
      <xdr:row>5</xdr:row>
      <xdr:rowOff>56384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342534"/>
          <a:ext cx="1539875" cy="673677"/>
        </a:xfrm>
        <a:prstGeom prst="rect">
          <a:avLst/>
        </a:prstGeom>
      </xdr:spPr>
    </xdr:pic>
    <xdr:clientData/>
  </xdr:twoCellAnchor>
  <xdr:twoCellAnchor editAs="oneCell">
    <xdr:from>
      <xdr:col>4</xdr:col>
      <xdr:colOff>448776</xdr:colOff>
      <xdr:row>2</xdr:row>
      <xdr:rowOff>39687</xdr:rowOff>
    </xdr:from>
    <xdr:to>
      <xdr:col>6</xdr:col>
      <xdr:colOff>592707</xdr:colOff>
      <xdr:row>4</xdr:row>
      <xdr:rowOff>166687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0151" y="428625"/>
          <a:ext cx="1842556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="120" zoomScaleNormal="120" workbookViewId="0">
      <selection activeCell="A4" sqref="A4:G4"/>
    </sheetView>
  </sheetViews>
  <sheetFormatPr baseColWidth="10" defaultRowHeight="15" x14ac:dyDescent="0.25"/>
  <cols>
    <col min="1" max="1" width="32.7109375" customWidth="1"/>
    <col min="2" max="2" width="12.7109375" style="21" bestFit="1" customWidth="1"/>
    <col min="3" max="3" width="11.5703125" style="21" bestFit="1" customWidth="1"/>
    <col min="4" max="6" width="12.7109375" style="21" bestFit="1" customWidth="1"/>
    <col min="7" max="7" width="11" style="21" customWidth="1"/>
    <col min="10" max="10" width="14.5703125" bestFit="1" customWidth="1"/>
  </cols>
  <sheetData>
    <row r="1" spans="1:10" ht="15.75" x14ac:dyDescent="0.25">
      <c r="A1" s="28" t="s">
        <v>14</v>
      </c>
      <c r="B1" s="29"/>
      <c r="C1" s="29"/>
      <c r="D1" s="29"/>
      <c r="E1" s="29"/>
      <c r="F1" s="29"/>
      <c r="G1" s="30"/>
    </row>
    <row r="2" spans="1:10" x14ac:dyDescent="0.25">
      <c r="A2" s="34" t="s">
        <v>0</v>
      </c>
      <c r="B2" s="35"/>
      <c r="C2" s="35"/>
      <c r="D2" s="35"/>
      <c r="E2" s="35"/>
      <c r="F2" s="35"/>
      <c r="G2" s="36"/>
    </row>
    <row r="3" spans="1:10" x14ac:dyDescent="0.25">
      <c r="A3" s="34" t="s">
        <v>1</v>
      </c>
      <c r="B3" s="35"/>
      <c r="C3" s="35"/>
      <c r="D3" s="35"/>
      <c r="E3" s="35"/>
      <c r="F3" s="35"/>
      <c r="G3" s="36"/>
    </row>
    <row r="4" spans="1:10" x14ac:dyDescent="0.25">
      <c r="A4" s="34" t="s">
        <v>23</v>
      </c>
      <c r="B4" s="35"/>
      <c r="C4" s="35"/>
      <c r="D4" s="35"/>
      <c r="E4" s="35"/>
      <c r="F4" s="35"/>
      <c r="G4" s="36"/>
    </row>
    <row r="5" spans="1:10" x14ac:dyDescent="0.25">
      <c r="A5" s="31" t="s">
        <v>2</v>
      </c>
      <c r="B5" s="32"/>
      <c r="C5" s="32"/>
      <c r="D5" s="32"/>
      <c r="E5" s="32"/>
      <c r="F5" s="32"/>
      <c r="G5" s="33"/>
    </row>
    <row r="6" spans="1:10" ht="15.75" x14ac:dyDescent="0.25">
      <c r="A6" s="37" t="s">
        <v>13</v>
      </c>
      <c r="B6" s="38"/>
      <c r="C6" s="38"/>
      <c r="D6" s="38"/>
      <c r="E6" s="38"/>
      <c r="F6" s="38"/>
      <c r="G6" s="39"/>
    </row>
    <row r="7" spans="1:10" ht="16.5" thickBot="1" x14ac:dyDescent="0.3">
      <c r="A7" s="1"/>
      <c r="B7" s="18"/>
      <c r="C7" s="18"/>
      <c r="D7" s="18"/>
      <c r="E7" s="18"/>
      <c r="F7" s="18"/>
      <c r="G7" s="18"/>
    </row>
    <row r="8" spans="1:10" ht="21" customHeight="1" x14ac:dyDescent="0.25">
      <c r="A8" s="26" t="s">
        <v>3</v>
      </c>
      <c r="B8" s="23" t="s">
        <v>4</v>
      </c>
      <c r="C8" s="23"/>
      <c r="D8" s="23"/>
      <c r="E8" s="23"/>
      <c r="F8" s="23"/>
      <c r="G8" s="24" t="s">
        <v>12</v>
      </c>
    </row>
    <row r="9" spans="1:10" ht="27" customHeight="1" thickBot="1" x14ac:dyDescent="0.3">
      <c r="A9" s="27"/>
      <c r="B9" s="19" t="s">
        <v>11</v>
      </c>
      <c r="C9" s="19" t="s">
        <v>5</v>
      </c>
      <c r="D9" s="19" t="s">
        <v>6</v>
      </c>
      <c r="E9" s="19" t="s">
        <v>7</v>
      </c>
      <c r="F9" s="19" t="s">
        <v>8</v>
      </c>
      <c r="G9" s="25"/>
    </row>
    <row r="10" spans="1:10" ht="25.5" x14ac:dyDescent="0.25">
      <c r="A10" s="7" t="s">
        <v>15</v>
      </c>
      <c r="B10" s="8">
        <f t="shared" ref="B10:G10" si="0">SUM(B11:B16)</f>
        <v>1097008130.22</v>
      </c>
      <c r="C10" s="8">
        <f t="shared" si="0"/>
        <v>69004932.409999996</v>
      </c>
      <c r="D10" s="8">
        <f t="shared" si="0"/>
        <v>1166013062.6300001</v>
      </c>
      <c r="E10" s="8">
        <f t="shared" si="0"/>
        <v>775864904.56000006</v>
      </c>
      <c r="F10" s="8">
        <f t="shared" si="0"/>
        <v>773152990.88</v>
      </c>
      <c r="G10" s="8">
        <f t="shared" si="0"/>
        <v>390148158.06999993</v>
      </c>
    </row>
    <row r="11" spans="1:10" x14ac:dyDescent="0.25">
      <c r="A11" s="14" t="s">
        <v>18</v>
      </c>
      <c r="B11" s="5">
        <v>123116322.09999999</v>
      </c>
      <c r="C11" s="5">
        <v>-1365049.51</v>
      </c>
      <c r="D11" s="5">
        <f t="shared" ref="D11:D16" si="1">B11+C11</f>
        <v>121751272.58999999</v>
      </c>
      <c r="E11" s="5">
        <v>83061824.530000001</v>
      </c>
      <c r="F11" s="5">
        <v>82600872.920000002</v>
      </c>
      <c r="G11" s="9">
        <f t="shared" ref="G11:G16" si="2">D11-E11</f>
        <v>38689448.059999987</v>
      </c>
    </row>
    <row r="12" spans="1:10" x14ac:dyDescent="0.25">
      <c r="A12" s="14" t="s">
        <v>16</v>
      </c>
      <c r="B12" s="6">
        <v>97864318.340000004</v>
      </c>
      <c r="C12" s="6">
        <v>-34169851.079999998</v>
      </c>
      <c r="D12" s="6">
        <f t="shared" si="1"/>
        <v>63694467.260000005</v>
      </c>
      <c r="E12" s="6">
        <v>19265203.629999999</v>
      </c>
      <c r="F12" s="6">
        <v>19205189.77</v>
      </c>
      <c r="G12" s="9">
        <f t="shared" si="2"/>
        <v>44429263.63000001</v>
      </c>
    </row>
    <row r="13" spans="1:10" x14ac:dyDescent="0.25">
      <c r="A13" s="14" t="s">
        <v>21</v>
      </c>
      <c r="B13" s="6">
        <v>119156444.51000001</v>
      </c>
      <c r="C13" s="6">
        <v>3839539.19</v>
      </c>
      <c r="D13" s="6">
        <f t="shared" si="1"/>
        <v>122995983.7</v>
      </c>
      <c r="E13" s="6">
        <v>83788786.560000002</v>
      </c>
      <c r="F13" s="6">
        <v>83573502.579999998</v>
      </c>
      <c r="G13" s="9">
        <f t="shared" si="2"/>
        <v>39207197.140000001</v>
      </c>
      <c r="J13" s="4"/>
    </row>
    <row r="14" spans="1:10" x14ac:dyDescent="0.25">
      <c r="A14" s="14" t="s">
        <v>22</v>
      </c>
      <c r="B14" s="6">
        <v>578473141.21000004</v>
      </c>
      <c r="C14" s="6">
        <v>4783259.92</v>
      </c>
      <c r="D14" s="6">
        <f t="shared" si="1"/>
        <v>583256401.13</v>
      </c>
      <c r="E14" s="6">
        <v>404100206.49000001</v>
      </c>
      <c r="F14" s="6">
        <v>402625853.70999998</v>
      </c>
      <c r="G14" s="9">
        <f t="shared" si="2"/>
        <v>179156194.63999999</v>
      </c>
    </row>
    <row r="15" spans="1:10" x14ac:dyDescent="0.25">
      <c r="A15" s="14" t="s">
        <v>19</v>
      </c>
      <c r="B15" s="6">
        <v>178397904.06</v>
      </c>
      <c r="C15" s="6">
        <v>34253303.890000001</v>
      </c>
      <c r="D15" s="6">
        <f t="shared" si="1"/>
        <v>212651207.94999999</v>
      </c>
      <c r="E15" s="6">
        <v>169156265.74000001</v>
      </c>
      <c r="F15" s="6">
        <v>168654954.28999999</v>
      </c>
      <c r="G15" s="9">
        <f t="shared" si="2"/>
        <v>43494942.209999979</v>
      </c>
    </row>
    <row r="16" spans="1:10" x14ac:dyDescent="0.25">
      <c r="A16" s="14" t="s">
        <v>20</v>
      </c>
      <c r="B16" s="6">
        <v>0</v>
      </c>
      <c r="C16" s="6">
        <v>61663730</v>
      </c>
      <c r="D16" s="6">
        <f t="shared" si="1"/>
        <v>61663730</v>
      </c>
      <c r="E16" s="6">
        <v>16492617.609999999</v>
      </c>
      <c r="F16" s="6">
        <v>16492617.609999999</v>
      </c>
      <c r="G16" s="9">
        <f t="shared" si="2"/>
        <v>45171112.390000001</v>
      </c>
      <c r="J16" s="4"/>
    </row>
    <row r="17" spans="1:10" x14ac:dyDescent="0.25">
      <c r="A17" s="14"/>
      <c r="B17" s="6"/>
      <c r="C17" s="6"/>
      <c r="D17" s="6"/>
      <c r="E17" s="6"/>
      <c r="F17" s="6"/>
      <c r="G17" s="9"/>
      <c r="J17" s="4"/>
    </row>
    <row r="18" spans="1:10" x14ac:dyDescent="0.25">
      <c r="A18" s="14"/>
      <c r="B18" s="6"/>
      <c r="C18" s="6"/>
      <c r="D18" s="6"/>
      <c r="E18" s="6"/>
      <c r="F18" s="6"/>
      <c r="G18" s="9"/>
      <c r="J18" s="4"/>
    </row>
    <row r="19" spans="1:10" ht="24" x14ac:dyDescent="0.25">
      <c r="A19" s="15" t="s">
        <v>17</v>
      </c>
      <c r="B19" s="8">
        <f t="shared" ref="B19:G19" si="3">SUM(B20:B25)</f>
        <v>0</v>
      </c>
      <c r="C19" s="8">
        <f t="shared" si="3"/>
        <v>0</v>
      </c>
      <c r="D19" s="8">
        <f t="shared" si="3"/>
        <v>0</v>
      </c>
      <c r="E19" s="8">
        <f t="shared" si="3"/>
        <v>0</v>
      </c>
      <c r="F19" s="8">
        <f t="shared" si="3"/>
        <v>0</v>
      </c>
      <c r="G19" s="8">
        <f t="shared" si="3"/>
        <v>0</v>
      </c>
    </row>
    <row r="20" spans="1:10" x14ac:dyDescent="0.25">
      <c r="A20" s="14" t="s">
        <v>18</v>
      </c>
      <c r="B20" s="5">
        <v>0</v>
      </c>
      <c r="C20" s="5">
        <v>0</v>
      </c>
      <c r="D20" s="5">
        <f t="shared" ref="D20:D25" si="4">B20+C20</f>
        <v>0</v>
      </c>
      <c r="E20" s="5">
        <v>0</v>
      </c>
      <c r="F20" s="5">
        <v>0</v>
      </c>
      <c r="G20" s="9">
        <f t="shared" ref="G20:G25" si="5">D20-E20</f>
        <v>0</v>
      </c>
    </row>
    <row r="21" spans="1:10" x14ac:dyDescent="0.25">
      <c r="A21" s="14" t="s">
        <v>16</v>
      </c>
      <c r="B21" s="5">
        <v>0</v>
      </c>
      <c r="C21" s="5">
        <v>0</v>
      </c>
      <c r="D21" s="5">
        <f t="shared" si="4"/>
        <v>0</v>
      </c>
      <c r="E21" s="5">
        <v>0</v>
      </c>
      <c r="F21" s="5">
        <v>0</v>
      </c>
      <c r="G21" s="9">
        <f t="shared" si="5"/>
        <v>0</v>
      </c>
    </row>
    <row r="22" spans="1:10" x14ac:dyDescent="0.25">
      <c r="A22" s="14" t="s">
        <v>21</v>
      </c>
      <c r="B22" s="5">
        <v>0</v>
      </c>
      <c r="C22" s="5">
        <v>0</v>
      </c>
      <c r="D22" s="5">
        <f t="shared" si="4"/>
        <v>0</v>
      </c>
      <c r="E22" s="5">
        <v>0</v>
      </c>
      <c r="F22" s="5">
        <v>0</v>
      </c>
      <c r="G22" s="10">
        <f t="shared" si="5"/>
        <v>0</v>
      </c>
    </row>
    <row r="23" spans="1:10" x14ac:dyDescent="0.25">
      <c r="A23" s="14" t="s">
        <v>22</v>
      </c>
      <c r="B23" s="5">
        <v>0</v>
      </c>
      <c r="C23" s="5">
        <v>0</v>
      </c>
      <c r="D23" s="5">
        <f t="shared" si="4"/>
        <v>0</v>
      </c>
      <c r="E23" s="5">
        <v>0</v>
      </c>
      <c r="F23" s="5">
        <v>0</v>
      </c>
      <c r="G23" s="9">
        <f t="shared" si="5"/>
        <v>0</v>
      </c>
    </row>
    <row r="24" spans="1:10" x14ac:dyDescent="0.25">
      <c r="A24" s="14" t="s">
        <v>19</v>
      </c>
      <c r="B24" s="6">
        <v>0</v>
      </c>
      <c r="C24" s="6">
        <v>0</v>
      </c>
      <c r="D24" s="6">
        <f t="shared" si="4"/>
        <v>0</v>
      </c>
      <c r="E24" s="6">
        <v>0</v>
      </c>
      <c r="F24" s="6">
        <v>0</v>
      </c>
      <c r="G24" s="9">
        <f t="shared" si="5"/>
        <v>0</v>
      </c>
    </row>
    <row r="25" spans="1:10" x14ac:dyDescent="0.25">
      <c r="A25" s="14" t="s">
        <v>20</v>
      </c>
      <c r="B25" s="6">
        <v>0</v>
      </c>
      <c r="C25" s="6">
        <v>0</v>
      </c>
      <c r="D25" s="6">
        <f t="shared" si="4"/>
        <v>0</v>
      </c>
      <c r="E25" s="6">
        <v>0</v>
      </c>
      <c r="F25" s="6">
        <v>0</v>
      </c>
      <c r="G25" s="9">
        <f t="shared" si="5"/>
        <v>0</v>
      </c>
    </row>
    <row r="26" spans="1:10" x14ac:dyDescent="0.25">
      <c r="A26" s="16"/>
      <c r="B26" s="6"/>
      <c r="C26" s="6"/>
      <c r="D26" s="6"/>
      <c r="E26" s="6"/>
      <c r="F26" s="6"/>
      <c r="G26" s="9"/>
    </row>
    <row r="27" spans="1:10" x14ac:dyDescent="0.25">
      <c r="A27" s="17" t="s">
        <v>9</v>
      </c>
      <c r="B27" s="11">
        <f t="shared" ref="B27:G27" si="6">B10+B19</f>
        <v>1097008130.22</v>
      </c>
      <c r="C27" s="11">
        <f t="shared" si="6"/>
        <v>69004932.409999996</v>
      </c>
      <c r="D27" s="11">
        <f t="shared" si="6"/>
        <v>1166013062.6300001</v>
      </c>
      <c r="E27" s="11">
        <f t="shared" si="6"/>
        <v>775864904.56000006</v>
      </c>
      <c r="F27" s="11">
        <f t="shared" si="6"/>
        <v>773152990.88</v>
      </c>
      <c r="G27" s="11">
        <f t="shared" si="6"/>
        <v>390148158.06999993</v>
      </c>
    </row>
    <row r="28" spans="1:10" ht="15.75" thickBot="1" x14ac:dyDescent="0.3">
      <c r="A28" s="12"/>
      <c r="B28" s="13"/>
      <c r="C28" s="13"/>
      <c r="D28" s="13"/>
      <c r="E28" s="13"/>
      <c r="F28" s="13"/>
      <c r="G28" s="13"/>
    </row>
    <row r="29" spans="1:10" ht="27.75" customHeight="1" x14ac:dyDescent="0.25">
      <c r="A29" s="22" t="s">
        <v>10</v>
      </c>
      <c r="B29" s="22"/>
      <c r="C29" s="22"/>
      <c r="D29" s="22"/>
      <c r="E29" s="22"/>
      <c r="F29" s="22"/>
      <c r="G29" s="22"/>
      <c r="H29" s="2"/>
    </row>
    <row r="30" spans="1:10" ht="27.75" customHeight="1" x14ac:dyDescent="0.25">
      <c r="A30" s="3"/>
      <c r="B30" s="20"/>
      <c r="C30" s="20"/>
      <c r="D30" s="20"/>
      <c r="E30" s="20"/>
      <c r="F30" s="20"/>
      <c r="G30" s="20"/>
      <c r="H30" s="2"/>
    </row>
  </sheetData>
  <mergeCells count="10">
    <mergeCell ref="A29:G29"/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62992125984251968" right="0.23622047244094491" top="0.35433070866141736" bottom="0.74803149606299213" header="0" footer="0.39370078740157483"/>
  <pageSetup scale="91" fitToHeight="6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6b EAEPE_ADM-LDF</vt:lpstr>
      <vt:lpstr>'6b EAEPE_ADM-LDF'!Títulos_a_imprimir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2025-07-08T21:59:10Z</cp:lastPrinted>
  <dcterms:created xsi:type="dcterms:W3CDTF">2018-02-27T02:20:56Z</dcterms:created>
  <dcterms:modified xsi:type="dcterms:W3CDTF">2025-10-30T22:44:50Z</dcterms:modified>
</cp:coreProperties>
</file>