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5\4o.TRIMESTRE\L.D.F\"/>
    </mc:Choice>
  </mc:AlternateContent>
  <bookViews>
    <workbookView xWindow="0" yWindow="0" windowWidth="28800" windowHeight="11235"/>
  </bookViews>
  <sheets>
    <sheet name="6b EAEPE_ADM-LDF" sheetId="1" r:id="rId1"/>
  </sheets>
  <definedNames>
    <definedName name="_xlnm.Print_Titles" localSheetId="0">'6b EAEPE_ADM-LDF'!$1:$9</definedName>
  </definedNames>
  <calcPr calcId="162913"/>
</workbook>
</file>

<file path=xl/calcChain.xml><?xml version="1.0" encoding="utf-8"?>
<calcChain xmlns="http://schemas.openxmlformats.org/spreadsheetml/2006/main">
  <c r="F19" i="1" l="1"/>
  <c r="E19" i="1"/>
  <c r="C19" i="1"/>
  <c r="B19" i="1"/>
  <c r="F10" i="1"/>
  <c r="E10" i="1"/>
  <c r="C10" i="1"/>
  <c r="B10" i="1"/>
  <c r="B29" i="1" s="1"/>
  <c r="D27" i="1"/>
  <c r="G27" i="1" s="1"/>
  <c r="D26" i="1"/>
  <c r="G26" i="1" s="1"/>
  <c r="D18" i="1"/>
  <c r="G18" i="1" s="1"/>
  <c r="D17" i="1"/>
  <c r="G17" i="1" s="1"/>
  <c r="D25" i="1" l="1"/>
  <c r="G25" i="1" s="1"/>
  <c r="D24" i="1"/>
  <c r="G24" i="1" s="1"/>
  <c r="D23" i="1"/>
  <c r="G23" i="1" s="1"/>
  <c r="D22" i="1"/>
  <c r="G22" i="1" s="1"/>
  <c r="D21" i="1"/>
  <c r="G21" i="1" s="1"/>
  <c r="D20" i="1"/>
  <c r="D16" i="1"/>
  <c r="G16" i="1" s="1"/>
  <c r="D15" i="1"/>
  <c r="G15" i="1" s="1"/>
  <c r="D14" i="1"/>
  <c r="G14" i="1" s="1"/>
  <c r="D13" i="1"/>
  <c r="G13" i="1" s="1"/>
  <c r="D12" i="1"/>
  <c r="G12" i="1" s="1"/>
  <c r="D11" i="1"/>
  <c r="F29" i="1"/>
  <c r="G20" i="1" l="1"/>
  <c r="G19" i="1" s="1"/>
  <c r="D19" i="1"/>
  <c r="G11" i="1"/>
  <c r="G10" i="1" s="1"/>
  <c r="D10" i="1"/>
  <c r="E29" i="1"/>
  <c r="C29" i="1"/>
  <c r="D29" i="1" l="1"/>
  <c r="G29" i="1"/>
</calcChain>
</file>

<file path=xl/sharedStrings.xml><?xml version="1.0" encoding="utf-8"?>
<sst xmlns="http://schemas.openxmlformats.org/spreadsheetml/2006/main" count="34" uniqueCount="26">
  <si>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</si>
  <si>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</si>
  <si>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</si>
  <si>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</si>
  <si>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</si>
  <si>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Ampliaciones/ (Reducciones)</t>
  </si>
  <si>
    <t>Modificado</t>
  </si>
  <si>
    <t>Devengado</t>
  </si>
  <si>
    <t>Pagado</t>
  </si>
  <si>
    <t>III. Total de Egresos (III = I + II)</t>
  </si>
  <si>
    <t>Aprobado</t>
  </si>
  <si>
    <t xml:space="preserve">Subejercicio </t>
  </si>
  <si>
    <t>6b)</t>
  </si>
  <si>
    <t>PODER JUDICIAL DEL ESTADO DE TAMAULIPAS</t>
  </si>
  <si>
    <t>I. Gasto No Etiquetado  (I=A+B+C+D+E+F+G+H)</t>
  </si>
  <si>
    <t>CONSEJO DE LA JUDICATURA ESTATAL</t>
  </si>
  <si>
    <t>II. Gasto Etiquetado     (II=A+B+C+D+E+F+G+H)</t>
  </si>
  <si>
    <t>PRESIDENCIA</t>
  </si>
  <si>
    <t>AREAS ADMINISTRATIVAS</t>
  </si>
  <si>
    <t>PROYECTOS ESPECIALES</t>
  </si>
  <si>
    <t>SALAS. SEGUNDA INSTANCIA</t>
  </si>
  <si>
    <t>JUZGADOS. PRIMERA INSTANCIA</t>
  </si>
  <si>
    <t>Del 1 de enero al 31 de diciembre de 2025</t>
  </si>
  <si>
    <t>ORGANO DE ADMINISTRACION JUDICIAL</t>
  </si>
  <si>
    <t>TRIBUNAL DE DISCIPLINA JUDICIAL</t>
  </si>
  <si>
    <t>"Bajo protesta de decir verdad declaramos que los Estados Financieros y sus Notas, son razonablemente correctos y son responsabilidad del emisor"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</si>
</sst>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General_)"/>
    <numFmt numFmtId="165" formatCode="#,##0_ ;[Red]\-#,##0\ "/>
    <numFmt numFmtId="166" formatCode="#,##0.00_ ;[Red]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40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 wrapText="1"/>
    </xf>
    <xf numFmtId="166" fontId="0" fillId="0" borderId="0" xfId="0" applyNumberFormat="1"/>
    <xf numFmtId="165" fontId="7" fillId="0" borderId="9" xfId="0" applyNumberFormat="1" applyFont="1" applyBorder="1" applyAlignment="1">
      <alignment horizontal="right" vertical="center" wrapText="1"/>
    </xf>
    <xf numFmtId="165" fontId="7" fillId="0" borderId="10" xfId="0" applyNumberFormat="1" applyFont="1" applyBorder="1" applyAlignment="1">
      <alignment horizontal="right" vertical="center" wrapText="1"/>
    </xf>
    <xf numFmtId="0" fontId="8" fillId="0" borderId="9" xfId="0" applyFont="1" applyBorder="1" applyAlignment="1">
      <alignment vertical="center" wrapText="1"/>
    </xf>
    <xf numFmtId="165" fontId="8" fillId="0" borderId="9" xfId="0" applyNumberFormat="1" applyFont="1" applyBorder="1" applyAlignment="1">
      <alignment horizontal="right" vertical="center" wrapText="1"/>
    </xf>
    <xf numFmtId="165" fontId="7" fillId="0" borderId="10" xfId="0" applyNumberFormat="1" applyFont="1" applyBorder="1" applyAlignment="1">
      <alignment horizontal="right" vertical="center"/>
    </xf>
    <xf numFmtId="165" fontId="7" fillId="0" borderId="9" xfId="0" applyNumberFormat="1" applyFont="1" applyBorder="1" applyAlignment="1">
      <alignment horizontal="right" vertical="center"/>
    </xf>
    <xf numFmtId="165" fontId="8" fillId="0" borderId="10" xfId="0" applyNumberFormat="1" applyFont="1" applyBorder="1" applyAlignment="1">
      <alignment horizontal="right" vertical="center" wrapText="1"/>
    </xf>
    <xf numFmtId="0" fontId="7" fillId="0" borderId="11" xfId="0" applyFont="1" applyBorder="1" applyAlignment="1">
      <alignment horizontal="justify" vertical="center" wrapText="1"/>
    </xf>
    <xf numFmtId="165" fontId="7" fillId="0" borderId="12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justify" vertical="center" wrapText="1"/>
    </xf>
    <xf numFmtId="165" fontId="4" fillId="0" borderId="0" xfId="0" applyNumberFormat="1" applyFont="1" applyAlignment="1">
      <alignment horizontal="center"/>
    </xf>
    <xf numFmtId="165" fontId="2" fillId="2" borderId="17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left" vertical="center" wrapText="1"/>
    </xf>
    <xf numFmtId="165" fontId="0" fillId="0" borderId="0" xfId="0" applyNumberFormat="1"/>
    <xf numFmtId="0" fontId="3" fillId="0" borderId="0" xfId="0" applyFont="1" applyAlignment="1">
      <alignment horizontal="left" vertical="center" wrapText="1"/>
    </xf>
    <xf numFmtId="165" fontId="2" fillId="2" borderId="14" xfId="0" applyNumberFormat="1" applyFont="1" applyFill="1" applyBorder="1" applyAlignment="1">
      <alignment horizontal="center" vertical="center" wrapText="1"/>
    </xf>
    <xf numFmtId="165" fontId="2" fillId="2" borderId="15" xfId="0" applyNumberFormat="1" applyFont="1" applyFill="1" applyBorder="1" applyAlignment="1">
      <alignment horizontal="center" vertical="center" wrapText="1"/>
    </xf>
    <xf numFmtId="165" fontId="2" fillId="2" borderId="18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</xdr:colOff>
      <xdr:row>32</xdr:row>
      <xdr:rowOff>181951</xdr:rowOff>
    </xdr:from>
    <xdr:ext cx="2601180" cy="264560"/>
    <xdr:sp macro="" textlink="">
      <xdr:nvSpPr>
        <xdr:cNvPr id="8" name="7 CuadroTexto"/>
        <xdr:cNvSpPr txBox="1"/>
      </xdr:nvSpPr>
      <xdr:spPr>
        <a:xfrm>
          <a:off x="4230688" y="7111389"/>
          <a:ext cx="260118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0</xdr:col>
      <xdr:colOff>1800226</xdr:colOff>
      <xdr:row>39</xdr:row>
      <xdr:rowOff>161925</xdr:rowOff>
    </xdr:from>
    <xdr:ext cx="3143250" cy="779686"/>
    <xdr:sp macro="" textlink="">
      <xdr:nvSpPr>
        <xdr:cNvPr id="9" name="8 CuadroTexto"/>
        <xdr:cNvSpPr txBox="1"/>
      </xdr:nvSpPr>
      <xdr:spPr>
        <a:xfrm>
          <a:off x="1800226" y="8391525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0</xdr:colOff>
      <xdr:row>1</xdr:row>
      <xdr:rowOff>144707</xdr:rowOff>
    </xdr:from>
    <xdr:to>
      <xdr:col>0</xdr:col>
      <xdr:colOff>1539875</xdr:colOff>
      <xdr:row>5</xdr:row>
      <xdr:rowOff>56384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342534"/>
          <a:ext cx="1539875" cy="673677"/>
        </a:xfrm>
        <a:prstGeom prst="rect">
          <a:avLst/>
        </a:prstGeom>
      </xdr:spPr>
    </xdr:pic>
    <xdr:clientData/>
  </xdr:twoCellAnchor>
  <xdr:twoCellAnchor editAs="oneCell">
    <xdr:from>
      <xdr:col>4</xdr:col>
      <xdr:colOff>448776</xdr:colOff>
      <xdr:row>2</xdr:row>
      <xdr:rowOff>39687</xdr:rowOff>
    </xdr:from>
    <xdr:to>
      <xdr:col>6</xdr:col>
      <xdr:colOff>592707</xdr:colOff>
      <xdr:row>4</xdr:row>
      <xdr:rowOff>166687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0151" y="428625"/>
          <a:ext cx="1842556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tabSelected="1" zoomScale="120" zoomScaleNormal="120" workbookViewId="0">
      <selection activeCell="A6" sqref="A6:G6"/>
    </sheetView>
  </sheetViews>
  <sheetFormatPr baseColWidth="10" defaultRowHeight="15" x14ac:dyDescent="0.25"/>
  <cols>
    <col min="1" max="1" width="32.7109375" customWidth="1"/>
    <col min="2" max="2" width="12.7109375" style="21" bestFit="1" customWidth="1"/>
    <col min="3" max="3" width="11.5703125" style="21" bestFit="1" customWidth="1"/>
    <col min="4" max="6" width="12.7109375" style="21" bestFit="1" customWidth="1"/>
    <col min="7" max="7" width="11" style="21" customWidth="1"/>
    <col min="10" max="10" width="14.5703125" bestFit="1" customWidth="1"/>
  </cols>
  <sheetData>
    <row r="1" spans="1:10" ht="15.75" x14ac:dyDescent="0.25">
      <c r="A1" s="28" t="s">
        <v>13</v>
      </c>
      <c r="B1" s="29"/>
      <c r="C1" s="29"/>
      <c r="D1" s="29"/>
      <c r="E1" s="29"/>
      <c r="F1" s="29"/>
      <c r="G1" s="30"/>
    </row>
    <row r="2" spans="1:10" x14ac:dyDescent="0.25">
      <c r="A2" s="34" t="s">
        <v>0</v>
      </c>
      <c r="B2" s="35"/>
      <c r="C2" s="35"/>
      <c r="D2" s="35"/>
      <c r="E2" s="35"/>
      <c r="F2" s="35"/>
      <c r="G2" s="36"/>
    </row>
    <row r="3" spans="1:10" x14ac:dyDescent="0.25">
      <c r="A3" s="34" t="s">
        <v>1</v>
      </c>
      <c r="B3" s="35"/>
      <c r="C3" s="35"/>
      <c r="D3" s="35"/>
      <c r="E3" s="35"/>
      <c r="F3" s="35"/>
      <c r="G3" s="36"/>
    </row>
    <row r="4" spans="1:10" x14ac:dyDescent="0.25">
      <c r="A4" s="34" t="s">
        <v>22</v>
      </c>
      <c r="B4" s="35"/>
      <c r="C4" s="35"/>
      <c r="D4" s="35"/>
      <c r="E4" s="35"/>
      <c r="F4" s="35"/>
      <c r="G4" s="36"/>
    </row>
    <row r="5" spans="1:10" x14ac:dyDescent="0.25">
      <c r="A5" s="31" t="s">
        <v>2</v>
      </c>
      <c r="B5" s="32"/>
      <c r="C5" s="32"/>
      <c r="D5" s="32"/>
      <c r="E5" s="32"/>
      <c r="F5" s="32"/>
      <c r="G5" s="33"/>
    </row>
    <row r="6" spans="1:10" ht="15.75" x14ac:dyDescent="0.25">
      <c r="A6" s="37" t="s">
        <v>12</v>
      </c>
      <c r="B6" s="38"/>
      <c r="C6" s="38"/>
      <c r="D6" s="38"/>
      <c r="E6" s="38"/>
      <c r="F6" s="38"/>
      <c r="G6" s="39"/>
    </row>
    <row r="7" spans="1:10" ht="16.5" thickBot="1" x14ac:dyDescent="0.3">
      <c r="A7" s="1"/>
      <c r="B7" s="18"/>
      <c r="C7" s="18"/>
      <c r="D7" s="18"/>
      <c r="E7" s="18"/>
      <c r="F7" s="18"/>
      <c r="G7" s="18"/>
    </row>
    <row r="8" spans="1:10" ht="21" customHeight="1" x14ac:dyDescent="0.25">
      <c r="A8" s="26" t="s">
        <v>3</v>
      </c>
      <c r="B8" s="23" t="s">
        <v>4</v>
      </c>
      <c r="C8" s="23"/>
      <c r="D8" s="23"/>
      <c r="E8" s="23"/>
      <c r="F8" s="23"/>
      <c r="G8" s="24" t="s">
        <v>11</v>
      </c>
    </row>
    <row r="9" spans="1:10" ht="27" customHeight="1" thickBot="1" x14ac:dyDescent="0.3">
      <c r="A9" s="27"/>
      <c r="B9" s="19" t="s">
        <v>10</v>
      </c>
      <c r="C9" s="19" t="s">
        <v>5</v>
      </c>
      <c r="D9" s="19" t="s">
        <v>6</v>
      </c>
      <c r="E9" s="19" t="s">
        <v>7</v>
      </c>
      <c r="F9" s="19" t="s">
        <v>8</v>
      </c>
      <c r="G9" s="25"/>
    </row>
    <row r="10" spans="1:10" ht="25.5" x14ac:dyDescent="0.25">
      <c r="A10" s="7" t="s">
        <v>14</v>
      </c>
      <c r="B10" s="8">
        <f>SUM(B11:B18)</f>
        <v>1097008130.22</v>
      </c>
      <c r="C10" s="8">
        <f t="shared" ref="C10:G10" si="0">SUM(C11:C18)</f>
        <v>138181731.23999998</v>
      </c>
      <c r="D10" s="8">
        <f t="shared" si="0"/>
        <v>1235189861.46</v>
      </c>
      <c r="E10" s="8">
        <f t="shared" si="0"/>
        <v>1152463658.22</v>
      </c>
      <c r="F10" s="8">
        <f t="shared" si="0"/>
        <v>1148129375.0700002</v>
      </c>
      <c r="G10" s="8">
        <f t="shared" si="0"/>
        <v>82726203.240000054</v>
      </c>
    </row>
    <row r="11" spans="1:10" x14ac:dyDescent="0.25">
      <c r="A11" s="14" t="s">
        <v>17</v>
      </c>
      <c r="B11" s="5">
        <v>123116322.09999999</v>
      </c>
      <c r="C11" s="5">
        <v>-1116846.53</v>
      </c>
      <c r="D11" s="5">
        <f t="shared" ref="D11:D18" si="1">B11+C11</f>
        <v>121999475.56999999</v>
      </c>
      <c r="E11" s="5">
        <v>121999475.67</v>
      </c>
      <c r="F11" s="5">
        <v>121592861.25</v>
      </c>
      <c r="G11" s="9">
        <f t="shared" ref="G11:G18" si="2">D11-E11</f>
        <v>-0.10000000894069672</v>
      </c>
    </row>
    <row r="12" spans="1:10" x14ac:dyDescent="0.25">
      <c r="A12" s="14" t="s">
        <v>15</v>
      </c>
      <c r="B12" s="6">
        <v>97864318.340000004</v>
      </c>
      <c r="C12" s="6">
        <v>-77506806.450000003</v>
      </c>
      <c r="D12" s="6">
        <f t="shared" si="1"/>
        <v>20357511.890000001</v>
      </c>
      <c r="E12" s="6">
        <v>20357511.890000001</v>
      </c>
      <c r="F12" s="6">
        <v>20357511.890000001</v>
      </c>
      <c r="G12" s="9">
        <f t="shared" si="2"/>
        <v>0</v>
      </c>
    </row>
    <row r="13" spans="1:10" x14ac:dyDescent="0.25">
      <c r="A13" s="14" t="s">
        <v>20</v>
      </c>
      <c r="B13" s="6">
        <v>119156444.51000001</v>
      </c>
      <c r="C13" s="6">
        <v>1770461.63</v>
      </c>
      <c r="D13" s="6">
        <f t="shared" si="1"/>
        <v>120926906.14</v>
      </c>
      <c r="E13" s="6">
        <v>120926906.14</v>
      </c>
      <c r="F13" s="6">
        <v>120401598.51000001</v>
      </c>
      <c r="G13" s="9">
        <f t="shared" si="2"/>
        <v>0</v>
      </c>
      <c r="J13" s="4"/>
    </row>
    <row r="14" spans="1:10" x14ac:dyDescent="0.25">
      <c r="A14" s="14" t="s">
        <v>21</v>
      </c>
      <c r="B14" s="6">
        <v>578473141.21000004</v>
      </c>
      <c r="C14" s="6">
        <v>59635988.009999998</v>
      </c>
      <c r="D14" s="6">
        <f t="shared" si="1"/>
        <v>638109129.22000003</v>
      </c>
      <c r="E14" s="6">
        <v>635081336.05999994</v>
      </c>
      <c r="F14" s="6">
        <v>632811329.77999997</v>
      </c>
      <c r="G14" s="9">
        <f t="shared" si="2"/>
        <v>3027793.1600000858</v>
      </c>
    </row>
    <row r="15" spans="1:10" x14ac:dyDescent="0.25">
      <c r="A15" s="14" t="s">
        <v>18</v>
      </c>
      <c r="B15" s="6">
        <v>178397904.06</v>
      </c>
      <c r="C15" s="6">
        <v>43697484.130000003</v>
      </c>
      <c r="D15" s="6">
        <f t="shared" si="1"/>
        <v>222095388.19</v>
      </c>
      <c r="E15" s="6">
        <v>222095388.18000001</v>
      </c>
      <c r="F15" s="6">
        <v>221164916.63</v>
      </c>
      <c r="G15" s="9">
        <f t="shared" si="2"/>
        <v>9.9999904632568359E-3</v>
      </c>
    </row>
    <row r="16" spans="1:10" x14ac:dyDescent="0.25">
      <c r="A16" s="14" t="s">
        <v>19</v>
      </c>
      <c r="B16" s="6">
        <v>0</v>
      </c>
      <c r="C16" s="6">
        <v>67478449.959999993</v>
      </c>
      <c r="D16" s="6">
        <f t="shared" si="1"/>
        <v>67478449.959999993</v>
      </c>
      <c r="E16" s="6">
        <v>16579626.43</v>
      </c>
      <c r="F16" s="6">
        <v>16579626.43</v>
      </c>
      <c r="G16" s="9">
        <f t="shared" si="2"/>
        <v>50898823.529999994</v>
      </c>
      <c r="J16" s="4"/>
    </row>
    <row r="17" spans="1:10" x14ac:dyDescent="0.25">
      <c r="A17" s="14" t="s">
        <v>23</v>
      </c>
      <c r="B17" s="6">
        <v>0</v>
      </c>
      <c r="C17" s="6">
        <v>35845362.979999997</v>
      </c>
      <c r="D17" s="6">
        <f t="shared" si="1"/>
        <v>35845362.979999997</v>
      </c>
      <c r="E17" s="6">
        <v>7045776.3399999999</v>
      </c>
      <c r="F17" s="6">
        <v>6965256.4199999999</v>
      </c>
      <c r="G17" s="9">
        <f t="shared" si="2"/>
        <v>28799586.639999997</v>
      </c>
      <c r="J17" s="4"/>
    </row>
    <row r="18" spans="1:10" x14ac:dyDescent="0.25">
      <c r="A18" s="14" t="s">
        <v>24</v>
      </c>
      <c r="B18" s="6">
        <v>0</v>
      </c>
      <c r="C18" s="6">
        <v>8377637.5099999998</v>
      </c>
      <c r="D18" s="6">
        <f t="shared" si="1"/>
        <v>8377637.5099999998</v>
      </c>
      <c r="E18" s="6">
        <v>8377637.5099999998</v>
      </c>
      <c r="F18" s="6">
        <v>8256274.1600000001</v>
      </c>
      <c r="G18" s="9">
        <f t="shared" si="2"/>
        <v>0</v>
      </c>
      <c r="J18" s="4"/>
    </row>
    <row r="19" spans="1:10" ht="24" x14ac:dyDescent="0.25">
      <c r="A19" s="15" t="s">
        <v>16</v>
      </c>
      <c r="B19" s="8">
        <f>SUM(B20:B27)</f>
        <v>0</v>
      </c>
      <c r="C19" s="8">
        <f t="shared" ref="C19:G19" si="3">SUM(C20:C27)</f>
        <v>0</v>
      </c>
      <c r="D19" s="8">
        <f t="shared" si="3"/>
        <v>0</v>
      </c>
      <c r="E19" s="8">
        <f t="shared" si="3"/>
        <v>0</v>
      </c>
      <c r="F19" s="8">
        <f t="shared" si="3"/>
        <v>0</v>
      </c>
      <c r="G19" s="8">
        <f t="shared" si="3"/>
        <v>0</v>
      </c>
    </row>
    <row r="20" spans="1:10" x14ac:dyDescent="0.25">
      <c r="A20" s="14" t="s">
        <v>17</v>
      </c>
      <c r="B20" s="5">
        <v>0</v>
      </c>
      <c r="C20" s="5">
        <v>0</v>
      </c>
      <c r="D20" s="5">
        <f t="shared" ref="D20:D27" si="4">B20+C20</f>
        <v>0</v>
      </c>
      <c r="E20" s="5">
        <v>0</v>
      </c>
      <c r="F20" s="5">
        <v>0</v>
      </c>
      <c r="G20" s="9">
        <f t="shared" ref="G20:G27" si="5">D20-E20</f>
        <v>0</v>
      </c>
    </row>
    <row r="21" spans="1:10" x14ac:dyDescent="0.25">
      <c r="A21" s="14" t="s">
        <v>15</v>
      </c>
      <c r="B21" s="5">
        <v>0</v>
      </c>
      <c r="C21" s="5">
        <v>0</v>
      </c>
      <c r="D21" s="5">
        <f t="shared" si="4"/>
        <v>0</v>
      </c>
      <c r="E21" s="5">
        <v>0</v>
      </c>
      <c r="F21" s="5">
        <v>0</v>
      </c>
      <c r="G21" s="9">
        <f t="shared" si="5"/>
        <v>0</v>
      </c>
    </row>
    <row r="22" spans="1:10" x14ac:dyDescent="0.25">
      <c r="A22" s="14" t="s">
        <v>20</v>
      </c>
      <c r="B22" s="5">
        <v>0</v>
      </c>
      <c r="C22" s="5">
        <v>0</v>
      </c>
      <c r="D22" s="5">
        <f t="shared" si="4"/>
        <v>0</v>
      </c>
      <c r="E22" s="5">
        <v>0</v>
      </c>
      <c r="F22" s="5">
        <v>0</v>
      </c>
      <c r="G22" s="10">
        <f t="shared" si="5"/>
        <v>0</v>
      </c>
    </row>
    <row r="23" spans="1:10" x14ac:dyDescent="0.25">
      <c r="A23" s="14" t="s">
        <v>21</v>
      </c>
      <c r="B23" s="5">
        <v>0</v>
      </c>
      <c r="C23" s="5">
        <v>0</v>
      </c>
      <c r="D23" s="5">
        <f t="shared" si="4"/>
        <v>0</v>
      </c>
      <c r="E23" s="5">
        <v>0</v>
      </c>
      <c r="F23" s="5">
        <v>0</v>
      </c>
      <c r="G23" s="9">
        <f t="shared" si="5"/>
        <v>0</v>
      </c>
    </row>
    <row r="24" spans="1:10" x14ac:dyDescent="0.25">
      <c r="A24" s="14" t="s">
        <v>18</v>
      </c>
      <c r="B24" s="6">
        <v>0</v>
      </c>
      <c r="C24" s="6">
        <v>0</v>
      </c>
      <c r="D24" s="6">
        <f t="shared" si="4"/>
        <v>0</v>
      </c>
      <c r="E24" s="6">
        <v>0</v>
      </c>
      <c r="F24" s="6">
        <v>0</v>
      </c>
      <c r="G24" s="9">
        <f t="shared" si="5"/>
        <v>0</v>
      </c>
    </row>
    <row r="25" spans="1:10" x14ac:dyDescent="0.25">
      <c r="A25" s="14" t="s">
        <v>19</v>
      </c>
      <c r="B25" s="6">
        <v>0</v>
      </c>
      <c r="C25" s="6">
        <v>0</v>
      </c>
      <c r="D25" s="6">
        <f t="shared" si="4"/>
        <v>0</v>
      </c>
      <c r="E25" s="6">
        <v>0</v>
      </c>
      <c r="F25" s="6">
        <v>0</v>
      </c>
      <c r="G25" s="9">
        <f t="shared" si="5"/>
        <v>0</v>
      </c>
    </row>
    <row r="26" spans="1:10" x14ac:dyDescent="0.25">
      <c r="A26" s="14" t="s">
        <v>23</v>
      </c>
      <c r="B26" s="6">
        <v>0</v>
      </c>
      <c r="C26" s="6">
        <v>0</v>
      </c>
      <c r="D26" s="6">
        <f t="shared" si="4"/>
        <v>0</v>
      </c>
      <c r="E26" s="6">
        <v>0</v>
      </c>
      <c r="F26" s="6">
        <v>0</v>
      </c>
      <c r="G26" s="9">
        <f t="shared" si="5"/>
        <v>0</v>
      </c>
    </row>
    <row r="27" spans="1:10" x14ac:dyDescent="0.25">
      <c r="A27" s="14" t="s">
        <v>24</v>
      </c>
      <c r="B27" s="6">
        <v>0</v>
      </c>
      <c r="C27" s="6">
        <v>0</v>
      </c>
      <c r="D27" s="6">
        <f t="shared" si="4"/>
        <v>0</v>
      </c>
      <c r="E27" s="6">
        <v>0</v>
      </c>
      <c r="F27" s="6">
        <v>0</v>
      </c>
      <c r="G27" s="9">
        <f t="shared" si="5"/>
        <v>0</v>
      </c>
    </row>
    <row r="28" spans="1:10" x14ac:dyDescent="0.25">
      <c r="A28" s="16"/>
      <c r="B28" s="6"/>
      <c r="C28" s="6"/>
      <c r="D28" s="6"/>
      <c r="E28" s="6"/>
      <c r="F28" s="6"/>
      <c r="G28" s="9"/>
    </row>
    <row r="29" spans="1:10" x14ac:dyDescent="0.25">
      <c r="A29" s="17" t="s">
        <v>9</v>
      </c>
      <c r="B29" s="11">
        <f>B10+B19</f>
        <v>1097008130.22</v>
      </c>
      <c r="C29" s="11">
        <f t="shared" ref="C29:G29" si="6">C10+C19</f>
        <v>138181731.23999998</v>
      </c>
      <c r="D29" s="11">
        <f t="shared" si="6"/>
        <v>1235189861.46</v>
      </c>
      <c r="E29" s="11">
        <f t="shared" si="6"/>
        <v>1152463658.22</v>
      </c>
      <c r="F29" s="11">
        <f t="shared" si="6"/>
        <v>1148129375.0700002</v>
      </c>
      <c r="G29" s="11">
        <f t="shared" si="6"/>
        <v>82726203.240000054</v>
      </c>
    </row>
    <row r="30" spans="1:10" ht="15.75" thickBot="1" x14ac:dyDescent="0.3">
      <c r="A30" s="12"/>
      <c r="B30" s="13"/>
      <c r="C30" s="13"/>
      <c r="D30" s="13"/>
      <c r="E30" s="13"/>
      <c r="F30" s="13"/>
      <c r="G30" s="13"/>
    </row>
    <row r="31" spans="1:10" ht="27.75" customHeight="1" x14ac:dyDescent="0.25">
      <c r="A31" s="22" t="s">
        <v>25</v>
      </c>
      <c r="B31" s="22"/>
      <c r="C31" s="22"/>
      <c r="D31" s="22"/>
      <c r="E31" s="22"/>
      <c r="F31" s="22"/>
      <c r="G31" s="22"/>
      <c r="H31" s="2"/>
    </row>
    <row r="32" spans="1:10" ht="27.75" customHeight="1" x14ac:dyDescent="0.25">
      <c r="A32" s="3"/>
      <c r="B32" s="20"/>
      <c r="C32" s="20"/>
      <c r="D32" s="20"/>
      <c r="E32" s="20"/>
      <c r="F32" s="20"/>
      <c r="G32" s="20"/>
      <c r="H32" s="2"/>
    </row>
  </sheetData>
  <mergeCells count="10">
    <mergeCell ref="A31:G31"/>
    <mergeCell ref="B8:F8"/>
    <mergeCell ref="G8:G9"/>
    <mergeCell ref="A8:A9"/>
    <mergeCell ref="A1:G1"/>
    <mergeCell ref="A5:G5"/>
    <mergeCell ref="A2:G2"/>
    <mergeCell ref="A3:G3"/>
    <mergeCell ref="A4:G4"/>
    <mergeCell ref="A6:G6"/>
  </mergeCells>
  <pageMargins left="0.62992125984251968" right="0.23622047244094491" top="0.35433070866141736" bottom="0.74803149606299213" header="0" footer="0.39370078740157483"/>
  <pageSetup scale="91" fitToHeight="6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6b EAEPE_ADM-LDF</vt:lpstr>
      <vt:lpstr>'6b EAEPE_ADM-LDF'!Títulos_a_imprimir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2026-01-24T21:34:14Z</cp:lastPrinted>
  <dcterms:created xsi:type="dcterms:W3CDTF">2018-02-27T02:20:56Z</dcterms:created>
  <dcterms:modified xsi:type="dcterms:W3CDTF">2026-01-30T19:21:17Z</dcterms:modified>
</cp:coreProperties>
</file>