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H81" i="1"/>
  <c r="E81" i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C4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F12" i="1"/>
  <c r="D12" i="1"/>
  <c r="C12" i="1"/>
  <c r="C11" i="1" s="1"/>
  <c r="D11" i="1" l="1"/>
  <c r="E31" i="1"/>
  <c r="H31" i="1" s="1"/>
  <c r="F48" i="1"/>
  <c r="F85" i="1" s="1"/>
  <c r="E68" i="1"/>
  <c r="H68" i="1" s="1"/>
  <c r="F11" i="1"/>
  <c r="G48" i="1"/>
  <c r="E59" i="1"/>
  <c r="H59" i="1" s="1"/>
  <c r="E12" i="1"/>
  <c r="H12" i="1" s="1"/>
  <c r="H11" i="1" s="1"/>
  <c r="G11" i="1"/>
  <c r="E42" i="1"/>
  <c r="H42" i="1" s="1"/>
  <c r="E79" i="1"/>
  <c r="H79" i="1" s="1"/>
  <c r="G85" i="1"/>
  <c r="C85" i="1"/>
  <c r="D85" i="1"/>
  <c r="E11" i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<sst xmlns="http://schemas.openxmlformats.org/spreadsheetml/2006/main" count="81" uniqueCount="49">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</sst>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61" zoomScale="140" zoomScaleNormal="140" workbookViewId="0">
      <selection activeCell="A87" sqref="A87:XFD87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7" width="10.42578125" bestFit="1" customWidth="1"/>
    <col min="8" max="8" width="12" customWidth="1"/>
  </cols>
  <sheetData>
    <row r="1" spans="1:8" ht="15.75" x14ac:dyDescent="0.25">
      <c r="A1" s="19" t="s">
        <v>47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48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25" t="s">
        <v>46</v>
      </c>
      <c r="B6" s="26"/>
      <c r="C6" s="26"/>
      <c r="D6" s="26"/>
      <c r="E6" s="26"/>
      <c r="F6" s="26"/>
      <c r="G6" s="26"/>
      <c r="H6" s="27"/>
    </row>
    <row r="8" spans="1:8" ht="18" customHeight="1" x14ac:dyDescent="0.25">
      <c r="A8" s="18" t="s">
        <v>3</v>
      </c>
      <c r="B8" s="18"/>
      <c r="C8" s="18" t="s">
        <v>4</v>
      </c>
      <c r="D8" s="18"/>
      <c r="E8" s="18"/>
      <c r="F8" s="18"/>
      <c r="G8" s="18"/>
      <c r="H8" s="18" t="s">
        <v>45</v>
      </c>
    </row>
    <row r="9" spans="1:8" ht="29.25" customHeight="1" x14ac:dyDescent="0.25">
      <c r="A9" s="18"/>
      <c r="B9" s="18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8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4" t="s">
        <v>9</v>
      </c>
      <c r="B11" s="15"/>
      <c r="C11" s="9">
        <f t="shared" ref="C11:H11" si="0">C12+C22+C31+C42</f>
        <v>892703141.75999999</v>
      </c>
      <c r="D11" s="9">
        <f t="shared" si="0"/>
        <v>389020930.39999998</v>
      </c>
      <c r="E11" s="9">
        <f t="shared" si="0"/>
        <v>1281724072.1599998</v>
      </c>
      <c r="F11" s="9">
        <f t="shared" si="0"/>
        <v>197307037.55000001</v>
      </c>
      <c r="G11" s="9">
        <f t="shared" si="0"/>
        <v>195931474.96000001</v>
      </c>
      <c r="H11" s="9">
        <f t="shared" si="0"/>
        <v>1084417034.6099999</v>
      </c>
    </row>
    <row r="12" spans="1:8" x14ac:dyDescent="0.25">
      <c r="A12" s="12" t="s">
        <v>10</v>
      </c>
      <c r="B12" s="13"/>
      <c r="C12" s="9">
        <f>SUM(C13:C20)</f>
        <v>892703141.75999999</v>
      </c>
      <c r="D12" s="9">
        <f>SUM(D13:D20)</f>
        <v>389020930.39999998</v>
      </c>
      <c r="E12" s="9">
        <f>SUM(E13:E20)</f>
        <v>1281724072.1599998</v>
      </c>
      <c r="F12" s="9">
        <f>SUM(F13:F20)</f>
        <v>197307037.55000001</v>
      </c>
      <c r="G12" s="9">
        <f>SUM(G13:G20)</f>
        <v>195931474.96000001</v>
      </c>
      <c r="H12" s="9">
        <f>E12-F12</f>
        <v>1084417034.6099999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389020930.39999998</v>
      </c>
      <c r="E14" s="10">
        <f t="shared" ref="E14:E20" si="2">C14+D14</f>
        <v>1281724072.1599998</v>
      </c>
      <c r="F14" s="10">
        <v>197307037.55000001</v>
      </c>
      <c r="G14" s="10">
        <v>195931474.96000001</v>
      </c>
      <c r="H14" s="10">
        <f t="shared" si="1"/>
        <v>1084417034.6099999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2" t="s">
        <v>19</v>
      </c>
      <c r="B22" s="1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12" t="s">
        <v>27</v>
      </c>
      <c r="B31" s="1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12" t="s">
        <v>37</v>
      </c>
      <c r="B42" s="1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4" t="s">
        <v>42</v>
      </c>
      <c r="B48" s="1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12" t="s">
        <v>10</v>
      </c>
      <c r="B49" s="1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2" t="s">
        <v>19</v>
      </c>
      <c r="B59" s="1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12" t="s">
        <v>27</v>
      </c>
      <c r="B68" s="1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12" t="s">
        <v>37</v>
      </c>
      <c r="B79" s="1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16" t="s">
        <v>43</v>
      </c>
      <c r="B85" s="17"/>
      <c r="C85" s="11">
        <f t="shared" ref="C85:H85" si="11">C11+C48</f>
        <v>892703141.75999999</v>
      </c>
      <c r="D85" s="11">
        <f t="shared" si="11"/>
        <v>389020930.39999998</v>
      </c>
      <c r="E85" s="11">
        <f t="shared" si="11"/>
        <v>1281724072.1599998</v>
      </c>
      <c r="F85" s="11">
        <f t="shared" si="11"/>
        <v>197307037.55000001</v>
      </c>
      <c r="G85" s="11">
        <f t="shared" si="11"/>
        <v>195931474.96000001</v>
      </c>
      <c r="H85" s="11">
        <f t="shared" si="11"/>
        <v>1084417034.6099999</v>
      </c>
    </row>
  </sheetData>
  <mergeCells count="20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2021-04-12T23:41:44Z</cp:lastPrinted>
  <dcterms:created xsi:type="dcterms:W3CDTF">2018-02-27T02:27:34Z</dcterms:created>
  <dcterms:modified xsi:type="dcterms:W3CDTF">2021-04-27T17:16:22Z</dcterms:modified>
</cp:coreProperties>
</file>