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2o.TRIMESTRE.2021\L.D.F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E83" i="1" l="1"/>
  <c r="H83" i="1" s="1"/>
  <c r="E82" i="1"/>
  <c r="H82" i="1" s="1"/>
  <c r="E81" i="1"/>
  <c r="H81" i="1" s="1"/>
  <c r="E80" i="1"/>
  <c r="H80" i="1" s="1"/>
  <c r="G79" i="1"/>
  <c r="F79" i="1"/>
  <c r="D79" i="1"/>
  <c r="C79" i="1"/>
  <c r="E77" i="1"/>
  <c r="H77" i="1" s="1"/>
  <c r="E76" i="1"/>
  <c r="H76" i="1" s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G59" i="1"/>
  <c r="F59" i="1"/>
  <c r="D59" i="1"/>
  <c r="C59" i="1"/>
  <c r="C4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F48" i="1" s="1"/>
  <c r="D49" i="1"/>
  <c r="D48" i="1" s="1"/>
  <c r="C49" i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F12" i="1"/>
  <c r="D12" i="1"/>
  <c r="C12" i="1"/>
  <c r="C11" i="1" s="1"/>
  <c r="D11" i="1" l="1"/>
  <c r="D85" i="1" s="1"/>
  <c r="E59" i="1"/>
  <c r="H59" i="1" s="1"/>
  <c r="E12" i="1"/>
  <c r="E31" i="1"/>
  <c r="H31" i="1" s="1"/>
  <c r="E68" i="1"/>
  <c r="H68" i="1" s="1"/>
  <c r="F11" i="1"/>
  <c r="G48" i="1"/>
  <c r="G11" i="1"/>
  <c r="G85" i="1" s="1"/>
  <c r="E42" i="1"/>
  <c r="H42" i="1" s="1"/>
  <c r="E79" i="1"/>
  <c r="H79" i="1" s="1"/>
  <c r="F85" i="1"/>
  <c r="C85" i="1"/>
  <c r="H12" i="1"/>
  <c r="E22" i="1"/>
  <c r="H22" i="1" s="1"/>
  <c r="E49" i="1"/>
  <c r="H14" i="1"/>
  <c r="H11" i="1" l="1"/>
  <c r="E11" i="1"/>
  <c r="H49" i="1"/>
  <c r="E48" i="1"/>
  <c r="H48" i="1" s="1"/>
  <c r="H85" i="1" l="1"/>
  <c r="E85" i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<sst xmlns="http://schemas.openxmlformats.org/spreadsheetml/2006/main" count="81" uniqueCount="49">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</sst>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1</xdr:col>
      <xdr:colOff>1145829</xdr:colOff>
      <xdr:row>5</xdr:row>
      <xdr:rowOff>4436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8624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1</xdr:row>
      <xdr:rowOff>123825</xdr:rowOff>
    </xdr:from>
    <xdr:to>
      <xdr:col>7</xdr:col>
      <xdr:colOff>581025</xdr:colOff>
      <xdr:row>5</xdr:row>
      <xdr:rowOff>152400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238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A76" zoomScale="140" zoomScaleNormal="140" workbookViewId="0">
      <selection activeCell="H87" sqref="H87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0.42578125" bestFit="1" customWidth="1"/>
    <col min="4" max="4" width="11.28515625" bestFit="1" customWidth="1"/>
    <col min="5" max="5" width="11.7109375" bestFit="1" customWidth="1"/>
    <col min="6" max="7" width="10.42578125" bestFit="1" customWidth="1"/>
    <col min="8" max="8" width="12" customWidth="1"/>
  </cols>
  <sheetData>
    <row r="1" spans="1:8" ht="15.75" x14ac:dyDescent="0.25">
      <c r="A1" s="13" t="s">
        <v>47</v>
      </c>
      <c r="B1" s="14"/>
      <c r="C1" s="14"/>
      <c r="D1" s="14"/>
      <c r="E1" s="14"/>
      <c r="F1" s="14"/>
      <c r="G1" s="14"/>
      <c r="H1" s="15"/>
    </row>
    <row r="2" spans="1:8" x14ac:dyDescent="0.25">
      <c r="A2" s="16" t="s">
        <v>0</v>
      </c>
      <c r="B2" s="17"/>
      <c r="C2" s="17"/>
      <c r="D2" s="17"/>
      <c r="E2" s="17"/>
      <c r="F2" s="17"/>
      <c r="G2" s="17"/>
      <c r="H2" s="18"/>
    </row>
    <row r="3" spans="1:8" x14ac:dyDescent="0.25">
      <c r="A3" s="16" t="s">
        <v>1</v>
      </c>
      <c r="B3" s="17"/>
      <c r="C3" s="17"/>
      <c r="D3" s="17"/>
      <c r="E3" s="17"/>
      <c r="F3" s="17"/>
      <c r="G3" s="17"/>
      <c r="H3" s="18"/>
    </row>
    <row r="4" spans="1:8" x14ac:dyDescent="0.25">
      <c r="A4" s="16" t="s">
        <v>48</v>
      </c>
      <c r="B4" s="17"/>
      <c r="C4" s="17"/>
      <c r="D4" s="17"/>
      <c r="E4" s="17"/>
      <c r="F4" s="17"/>
      <c r="G4" s="17"/>
      <c r="H4" s="18"/>
    </row>
    <row r="5" spans="1:8" x14ac:dyDescent="0.25">
      <c r="A5" s="16" t="s">
        <v>2</v>
      </c>
      <c r="B5" s="17"/>
      <c r="C5" s="17"/>
      <c r="D5" s="17"/>
      <c r="E5" s="17"/>
      <c r="F5" s="17"/>
      <c r="G5" s="17"/>
      <c r="H5" s="18"/>
    </row>
    <row r="6" spans="1:8" ht="15.75" x14ac:dyDescent="0.25">
      <c r="A6" s="19" t="s">
        <v>46</v>
      </c>
      <c r="B6" s="20"/>
      <c r="C6" s="20"/>
      <c r="D6" s="20"/>
      <c r="E6" s="20"/>
      <c r="F6" s="20"/>
      <c r="G6" s="20"/>
      <c r="H6" s="21"/>
    </row>
    <row r="8" spans="1:8" ht="18" customHeight="1" x14ac:dyDescent="0.25">
      <c r="A8" s="12" t="s">
        <v>3</v>
      </c>
      <c r="B8" s="12"/>
      <c r="C8" s="12" t="s">
        <v>4</v>
      </c>
      <c r="D8" s="12"/>
      <c r="E8" s="12"/>
      <c r="F8" s="12"/>
      <c r="G8" s="12"/>
      <c r="H8" s="12" t="s">
        <v>45</v>
      </c>
    </row>
    <row r="9" spans="1:8" ht="29.25" customHeight="1" x14ac:dyDescent="0.25">
      <c r="A9" s="12"/>
      <c r="B9" s="12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2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4" t="s">
        <v>9</v>
      </c>
      <c r="B11" s="25"/>
      <c r="C11" s="9">
        <f t="shared" ref="C11:H11" si="0">C12+C22+C31+C42</f>
        <v>892703141.75999999</v>
      </c>
      <c r="D11" s="9">
        <f t="shared" si="0"/>
        <v>403096709.50999999</v>
      </c>
      <c r="E11" s="9">
        <f t="shared" si="0"/>
        <v>1295799851.27</v>
      </c>
      <c r="F11" s="9">
        <f t="shared" si="0"/>
        <v>390624067.99000001</v>
      </c>
      <c r="G11" s="9">
        <f t="shared" si="0"/>
        <v>389395138.70999998</v>
      </c>
      <c r="H11" s="9">
        <f t="shared" si="0"/>
        <v>905175783.27999997</v>
      </c>
    </row>
    <row r="12" spans="1:8" x14ac:dyDescent="0.25">
      <c r="A12" s="22" t="s">
        <v>10</v>
      </c>
      <c r="B12" s="23"/>
      <c r="C12" s="9">
        <f>SUM(C13:C20)</f>
        <v>892703141.75999999</v>
      </c>
      <c r="D12" s="9">
        <f>SUM(D13:D20)</f>
        <v>403096709.50999999</v>
      </c>
      <c r="E12" s="9">
        <f>SUM(E13:E20)</f>
        <v>1295799851.27</v>
      </c>
      <c r="F12" s="9">
        <f>SUM(F13:F20)</f>
        <v>390624067.99000001</v>
      </c>
      <c r="G12" s="9">
        <f>SUM(G13:G20)</f>
        <v>389395138.70999998</v>
      </c>
      <c r="H12" s="9">
        <f>E12-F12</f>
        <v>905175783.27999997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892703141.75999999</v>
      </c>
      <c r="D14" s="10">
        <v>403096709.50999999</v>
      </c>
      <c r="E14" s="10">
        <f t="shared" ref="E14:E20" si="2">C14+D14</f>
        <v>1295799851.27</v>
      </c>
      <c r="F14" s="10">
        <v>390624067.99000001</v>
      </c>
      <c r="G14" s="10">
        <v>389395138.70999998</v>
      </c>
      <c r="H14" s="10">
        <f t="shared" si="1"/>
        <v>905175783.27999997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2" t="s">
        <v>19</v>
      </c>
      <c r="B22" s="23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2" t="s">
        <v>27</v>
      </c>
      <c r="B31" s="23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2" t="s">
        <v>37</v>
      </c>
      <c r="B42" s="23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4" t="s">
        <v>42</v>
      </c>
      <c r="B48" s="25"/>
      <c r="C48" s="9">
        <f>C49+C59+C68+C79</f>
        <v>0</v>
      </c>
      <c r="D48" s="9">
        <f>D49+D59+D68+D79</f>
        <v>0</v>
      </c>
      <c r="E48" s="9">
        <f>E49+E59+E68+E79</f>
        <v>0</v>
      </c>
      <c r="F48" s="9">
        <f>F49+F59+F68+F79</f>
        <v>0</v>
      </c>
      <c r="G48" s="9">
        <f>G49+G59+G68+G79</f>
        <v>0</v>
      </c>
      <c r="H48" s="9">
        <f t="shared" ref="H48:H83" si="7">E48-F48</f>
        <v>0</v>
      </c>
    </row>
    <row r="49" spans="1:8" x14ac:dyDescent="0.25">
      <c r="A49" s="22" t="s">
        <v>10</v>
      </c>
      <c r="B49" s="23"/>
      <c r="C49" s="9">
        <f>SUM(C50:C57)</f>
        <v>0</v>
      </c>
      <c r="D49" s="9">
        <f>SUM(D50:D57)</f>
        <v>0</v>
      </c>
      <c r="E49" s="9">
        <f>SUM(E50:E57)</f>
        <v>0</v>
      </c>
      <c r="F49" s="9">
        <f>SUM(F50:F57)</f>
        <v>0</v>
      </c>
      <c r="G49" s="9">
        <f>SUM(G50:G57)</f>
        <v>0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/>
      <c r="E51" s="10">
        <f t="shared" ref="E51:E57" si="8">C51+D51</f>
        <v>0</v>
      </c>
      <c r="F51" s="10"/>
      <c r="G51" s="10"/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2" t="s">
        <v>19</v>
      </c>
      <c r="B59" s="23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4"/>
      <c r="B61" s="5" t="s">
        <v>21</v>
      </c>
      <c r="C61" s="10"/>
      <c r="D61" s="10"/>
      <c r="E61" s="10">
        <f t="shared" ref="E61:E66" si="9">C61+D61</f>
        <v>0</v>
      </c>
      <c r="F61" s="10"/>
      <c r="G61" s="10"/>
      <c r="H61" s="10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2" t="s">
        <v>27</v>
      </c>
      <c r="B68" s="23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2" t="s">
        <v>37</v>
      </c>
      <c r="B79" s="23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26" t="s">
        <v>43</v>
      </c>
      <c r="B85" s="27"/>
      <c r="C85" s="11">
        <f t="shared" ref="C85:H85" si="11">C11+C48</f>
        <v>892703141.75999999</v>
      </c>
      <c r="D85" s="11">
        <f t="shared" si="11"/>
        <v>403096709.50999999</v>
      </c>
      <c r="E85" s="11">
        <f t="shared" si="11"/>
        <v>1295799851.27</v>
      </c>
      <c r="F85" s="11">
        <f t="shared" si="11"/>
        <v>390624067.99000001</v>
      </c>
      <c r="G85" s="11">
        <f t="shared" si="11"/>
        <v>389395138.70999998</v>
      </c>
      <c r="H85" s="11">
        <f t="shared" si="11"/>
        <v>905175783.27999997</v>
      </c>
    </row>
  </sheetData>
  <mergeCells count="20">
    <mergeCell ref="A79:B79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15748031496062992" header="0" footer="0"/>
  <pageSetup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2021-04-12T23:41:44Z</cp:lastPrinted>
  <dcterms:created xsi:type="dcterms:W3CDTF">2018-02-27T02:27:34Z</dcterms:created>
  <dcterms:modified xsi:type="dcterms:W3CDTF">2021-07-16T21:11:05Z</dcterms:modified>
</cp:coreProperties>
</file>