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52511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H81" i="1"/>
  <c r="E81" i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C4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C11" i="1" s="1"/>
  <c r="D11" i="1" l="1"/>
  <c r="D85" i="1" s="1"/>
  <c r="E12" i="1"/>
  <c r="E11" i="1" s="1"/>
  <c r="E31" i="1"/>
  <c r="H31" i="1" s="1"/>
  <c r="F48" i="1"/>
  <c r="E68" i="1"/>
  <c r="H68" i="1" s="1"/>
  <c r="F11" i="1"/>
  <c r="F85" i="1" s="1"/>
  <c r="G48" i="1"/>
  <c r="E59" i="1"/>
  <c r="H59" i="1" s="1"/>
  <c r="G11" i="1"/>
  <c r="G85" i="1" s="1"/>
  <c r="E42" i="1"/>
  <c r="H42" i="1" s="1"/>
  <c r="E79" i="1"/>
  <c r="H79" i="1" s="1"/>
  <c r="C85" i="1"/>
  <c r="E22" i="1"/>
  <c r="H22" i="1" s="1"/>
  <c r="E49" i="1"/>
  <c r="H14" i="1"/>
  <c r="H12" i="1" l="1"/>
  <c r="H11" i="1" s="1"/>
  <c r="H49" i="1"/>
  <c r="E48" i="1"/>
  <c r="H48" i="1" s="1"/>
  <c r="H85" i="1" l="1"/>
  <c r="E85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<sst xmlns="http://schemas.openxmlformats.org/spreadsheetml/2006/main" count="81" uniqueCount="49">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</sst>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38099</xdr:rowOff>
    </xdr:from>
    <xdr:to>
      <xdr:col>1</xdr:col>
      <xdr:colOff>1145829</xdr:colOff>
      <xdr:row>5</xdr:row>
      <xdr:rowOff>4436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28624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438150</xdr:colOff>
      <xdr:row>1</xdr:row>
      <xdr:rowOff>123825</xdr:rowOff>
    </xdr:from>
    <xdr:to>
      <xdr:col>7</xdr:col>
      <xdr:colOff>581025</xdr:colOff>
      <xdr:row>5</xdr:row>
      <xdr:rowOff>152400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238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0.42578125" bestFit="1" customWidth="1"/>
    <col min="4" max="4" width="11.28515625" bestFit="1" customWidth="1"/>
    <col min="5" max="5" width="11.7109375" bestFit="1" customWidth="1"/>
    <col min="6" max="7" width="10.42578125" bestFit="1" customWidth="1"/>
    <col min="8" max="8" width="12" customWidth="1"/>
  </cols>
  <sheetData>
    <row r="1" spans="1:8" ht="15.75" x14ac:dyDescent="0.25">
      <c r="A1" s="19" t="s">
        <v>47</v>
      </c>
      <c r="B1" s="20"/>
      <c r="C1" s="20"/>
      <c r="D1" s="20"/>
      <c r="E1" s="20"/>
      <c r="F1" s="20"/>
      <c r="G1" s="20"/>
      <c r="H1" s="21"/>
    </row>
    <row r="2" spans="1:8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8" x14ac:dyDescent="0.25">
      <c r="A3" s="22" t="s">
        <v>1</v>
      </c>
      <c r="B3" s="23"/>
      <c r="C3" s="23"/>
      <c r="D3" s="23"/>
      <c r="E3" s="23"/>
      <c r="F3" s="23"/>
      <c r="G3" s="23"/>
      <c r="H3" s="24"/>
    </row>
    <row r="4" spans="1:8" x14ac:dyDescent="0.25">
      <c r="A4" s="22" t="s">
        <v>48</v>
      </c>
      <c r="B4" s="23"/>
      <c r="C4" s="23"/>
      <c r="D4" s="23"/>
      <c r="E4" s="23"/>
      <c r="F4" s="23"/>
      <c r="G4" s="23"/>
      <c r="H4" s="24"/>
    </row>
    <row r="5" spans="1:8" x14ac:dyDescent="0.25">
      <c r="A5" s="22" t="s">
        <v>2</v>
      </c>
      <c r="B5" s="23"/>
      <c r="C5" s="23"/>
      <c r="D5" s="23"/>
      <c r="E5" s="23"/>
      <c r="F5" s="23"/>
      <c r="G5" s="23"/>
      <c r="H5" s="24"/>
    </row>
    <row r="6" spans="1:8" ht="15.75" x14ac:dyDescent="0.25">
      <c r="A6" s="25" t="s">
        <v>46</v>
      </c>
      <c r="B6" s="26"/>
      <c r="C6" s="26"/>
      <c r="D6" s="26"/>
      <c r="E6" s="26"/>
      <c r="F6" s="26"/>
      <c r="G6" s="26"/>
      <c r="H6" s="27"/>
    </row>
    <row r="8" spans="1:8" ht="18" customHeight="1" x14ac:dyDescent="0.25">
      <c r="A8" s="18" t="s">
        <v>3</v>
      </c>
      <c r="B8" s="18"/>
      <c r="C8" s="18" t="s">
        <v>4</v>
      </c>
      <c r="D8" s="18"/>
      <c r="E8" s="18"/>
      <c r="F8" s="18"/>
      <c r="G8" s="18"/>
      <c r="H8" s="18" t="s">
        <v>45</v>
      </c>
    </row>
    <row r="9" spans="1:8" ht="29.25" customHeight="1" x14ac:dyDescent="0.25">
      <c r="A9" s="18"/>
      <c r="B9" s="18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8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4" t="s">
        <v>9</v>
      </c>
      <c r="B11" s="15"/>
      <c r="C11" s="9">
        <f t="shared" ref="C11:H11" si="0">C12+C22+C31+C42</f>
        <v>940919949.74000001</v>
      </c>
      <c r="D11" s="9">
        <f t="shared" si="0"/>
        <v>400351567.97000003</v>
      </c>
      <c r="E11" s="9">
        <f t="shared" si="0"/>
        <v>1341271517.71</v>
      </c>
      <c r="F11" s="9">
        <f t="shared" si="0"/>
        <v>552358192.5</v>
      </c>
      <c r="G11" s="9">
        <f t="shared" si="0"/>
        <v>546545693.84000003</v>
      </c>
      <c r="H11" s="9">
        <f t="shared" si="0"/>
        <v>788913325.21000004</v>
      </c>
    </row>
    <row r="12" spans="1:8" x14ac:dyDescent="0.25">
      <c r="A12" s="12" t="s">
        <v>10</v>
      </c>
      <c r="B12" s="13"/>
      <c r="C12" s="9">
        <f>SUM(C13:C20)</f>
        <v>940919949.74000001</v>
      </c>
      <c r="D12" s="9">
        <f>SUM(D13:D20)</f>
        <v>400351567.97000003</v>
      </c>
      <c r="E12" s="9">
        <f>SUM(E13:E20)</f>
        <v>1341271517.71</v>
      </c>
      <c r="F12" s="9">
        <f>SUM(F13:F20)</f>
        <v>552358192.5</v>
      </c>
      <c r="G12" s="9">
        <f>SUM(G13:G20)</f>
        <v>546545693.84000003</v>
      </c>
      <c r="H12" s="9">
        <f>E12-F12</f>
        <v>788913325.21000004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940919949.74000001</v>
      </c>
      <c r="D14" s="10">
        <v>400351567.97000003</v>
      </c>
      <c r="E14" s="10">
        <f t="shared" ref="E14:E20" si="2">C14+D14</f>
        <v>1341271517.71</v>
      </c>
      <c r="F14" s="10">
        <v>552358192.5</v>
      </c>
      <c r="G14" s="10">
        <v>546545693.84000003</v>
      </c>
      <c r="H14" s="10">
        <f t="shared" si="1"/>
        <v>788913325.21000004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2" t="s">
        <v>19</v>
      </c>
      <c r="B22" s="13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2" t="s">
        <v>27</v>
      </c>
      <c r="B31" s="13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2" t="s">
        <v>37</v>
      </c>
      <c r="B42" s="13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4" t="s">
        <v>42</v>
      </c>
      <c r="B48" s="15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12" t="s">
        <v>10</v>
      </c>
      <c r="B49" s="13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2" t="s">
        <v>19</v>
      </c>
      <c r="B59" s="13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4"/>
      <c r="B61" s="5" t="s">
        <v>21</v>
      </c>
      <c r="C61" s="10"/>
      <c r="D61" s="10"/>
      <c r="E61" s="10">
        <f t="shared" ref="E61:E66" si="9">C61+D61</f>
        <v>0</v>
      </c>
      <c r="F61" s="10"/>
      <c r="G61" s="10"/>
      <c r="H61" s="10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2" t="s">
        <v>27</v>
      </c>
      <c r="B68" s="13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2" t="s">
        <v>37</v>
      </c>
      <c r="B79" s="13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16" t="s">
        <v>43</v>
      </c>
      <c r="B85" s="17"/>
      <c r="C85" s="11">
        <f t="shared" ref="C85:H85" si="11">C11+C48</f>
        <v>940919949.74000001</v>
      </c>
      <c r="D85" s="11">
        <f t="shared" si="11"/>
        <v>400351567.97000003</v>
      </c>
      <c r="E85" s="11">
        <f t="shared" si="11"/>
        <v>1341271517.71</v>
      </c>
      <c r="F85" s="11">
        <f t="shared" si="11"/>
        <v>552358192.5</v>
      </c>
      <c r="G85" s="11">
        <f t="shared" si="11"/>
        <v>546545693.84000003</v>
      </c>
      <c r="H85" s="11">
        <f t="shared" si="11"/>
        <v>788913325.21000004</v>
      </c>
    </row>
  </sheetData>
  <mergeCells count="20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15748031496062992" header="0" footer="0"/>
  <pageSetup scale="7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2022-07-11T21:56:38Z</cp:lastPrinted>
  <dcterms:created xsi:type="dcterms:W3CDTF">2018-02-27T02:27:34Z</dcterms:created>
  <dcterms:modified xsi:type="dcterms:W3CDTF">2022-07-14T21:56:59Z</dcterms:modified>
</cp:coreProperties>
</file>