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H72" i="1"/>
  <c r="E72" i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 s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2" i="1" s="1"/>
  <c r="E13" i="1"/>
  <c r="H13" i="1" s="1"/>
  <c r="G12" i="1"/>
  <c r="G11" i="1" s="1"/>
  <c r="F12" i="1"/>
  <c r="D12" i="1"/>
  <c r="C12" i="1"/>
  <c r="C11" i="1" s="1"/>
  <c r="D11" i="1" l="1"/>
  <c r="E31" i="1"/>
  <c r="H31" i="1" s="1"/>
  <c r="F48" i="1"/>
  <c r="F11" i="1"/>
  <c r="F85" i="1" s="1"/>
  <c r="G48" i="1"/>
  <c r="G85" i="1" s="1"/>
  <c r="E59" i="1"/>
  <c r="H59" i="1" s="1"/>
  <c r="E68" i="1"/>
  <c r="H68" i="1" s="1"/>
  <c r="E42" i="1"/>
  <c r="H42" i="1" s="1"/>
  <c r="E79" i="1"/>
  <c r="H79" i="1" s="1"/>
  <c r="C85" i="1"/>
  <c r="D85" i="1"/>
  <c r="H12" i="1"/>
  <c r="E22" i="1"/>
  <c r="H22" i="1" s="1"/>
  <c r="E49" i="1"/>
  <c r="H14" i="1"/>
  <c r="H11" i="1" l="1"/>
  <c r="E11" i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<sst xmlns="http://schemas.openxmlformats.org/spreadsheetml/2006/main" count="82" uniqueCount="50">
  <si>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</si>
  <si>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</si>
  <si>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</si>
  <si>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</si>
  <si>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</si>
  <si>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</si>
  <si>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</si>
  <si>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</si>
  <si>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</si>
  <si>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</si>
  <si>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</si>
  <si>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</si>
  <si>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</si>
  <si>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</si>
  <si>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</si>
  <si>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</si>
  <si>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</si>
  <si>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</si>
  <si>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</si>
  <si>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</si>
  <si>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</si>
  <si>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</si>
  <si>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</si>
  <si>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</si>
  <si>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</si>
  <si>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</si>
  <si>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</si>
  <si>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</si>
  <si>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</si>
  <si>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</si>
  <si>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</si>
  <si>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</si>
  <si>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</si>
  <si>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</si>
  <si>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</si>
  <si>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</si>
  <si>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</si>
  <si>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</si>
  <si>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</si>
  <si>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</si>
  <si>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</si>
  <si>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</si>
  <si>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</si>
  <si>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</si>
  <si>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</si>
  <si>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</si>
  <si>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</si>
  <si>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6c)</t>
  </si>
  <si>
    <t>PODER JUDICIAL DEL ESTADO DE TAMAULIPAS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</si>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</sst>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727983</xdr:colOff>
      <xdr:row>2</xdr:row>
      <xdr:rowOff>163285</xdr:rowOff>
    </xdr:from>
    <xdr:to>
      <xdr:col>7</xdr:col>
      <xdr:colOff>774284</xdr:colOff>
      <xdr:row>5</xdr:row>
      <xdr:rowOff>45357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429" y="551089"/>
          <a:ext cx="1645141" cy="45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4" sqref="A4:H4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1.8554687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16" t="s">
        <v>48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49</v>
      </c>
      <c r="B4" s="20"/>
      <c r="C4" s="20"/>
      <c r="D4" s="20"/>
      <c r="E4" s="20"/>
      <c r="F4" s="20"/>
      <c r="G4" s="20"/>
      <c r="H4" s="21"/>
    </row>
    <row r="5" spans="1:8" x14ac:dyDescent="0.25">
      <c r="A5" s="19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47</v>
      </c>
      <c r="B6" s="23"/>
      <c r="C6" s="23"/>
      <c r="D6" s="23"/>
      <c r="E6" s="23"/>
      <c r="F6" s="23"/>
      <c r="G6" s="23"/>
      <c r="H6" s="24"/>
    </row>
    <row r="8" spans="1:8" ht="18" customHeight="1" x14ac:dyDescent="0.25">
      <c r="A8" s="15" t="s">
        <v>3</v>
      </c>
      <c r="B8" s="15"/>
      <c r="C8" s="15" t="s">
        <v>4</v>
      </c>
      <c r="D8" s="15"/>
      <c r="E8" s="15"/>
      <c r="F8" s="15"/>
      <c r="G8" s="15"/>
      <c r="H8" s="15" t="s">
        <v>46</v>
      </c>
    </row>
    <row r="9" spans="1:8" ht="29.25" customHeight="1" x14ac:dyDescent="0.25">
      <c r="A9" s="15"/>
      <c r="B9" s="15"/>
      <c r="C9" s="1" t="s">
        <v>45</v>
      </c>
      <c r="D9" s="1" t="s">
        <v>5</v>
      </c>
      <c r="E9" s="1" t="s">
        <v>6</v>
      </c>
      <c r="F9" s="1" t="s">
        <v>7</v>
      </c>
      <c r="G9" s="1" t="s">
        <v>8</v>
      </c>
      <c r="H9" s="15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8" t="s">
        <v>9</v>
      </c>
      <c r="B11" s="29"/>
      <c r="C11" s="9">
        <f t="shared" ref="C11:H11" si="0">C12+C22+C31+C42</f>
        <v>1097008130.22</v>
      </c>
      <c r="D11" s="9">
        <f t="shared" si="0"/>
        <v>69004932.409999996</v>
      </c>
      <c r="E11" s="9">
        <f t="shared" si="0"/>
        <v>1166013062.6300001</v>
      </c>
      <c r="F11" s="9">
        <f t="shared" si="0"/>
        <v>775864904.55999994</v>
      </c>
      <c r="G11" s="9">
        <f t="shared" si="0"/>
        <v>773152990.88</v>
      </c>
      <c r="H11" s="9">
        <f t="shared" si="0"/>
        <v>390148158.07000017</v>
      </c>
    </row>
    <row r="12" spans="1:8" x14ac:dyDescent="0.25">
      <c r="A12" s="25" t="s">
        <v>10</v>
      </c>
      <c r="B12" s="26"/>
      <c r="C12" s="9">
        <f>SUM(C13:C20)</f>
        <v>1097008130.22</v>
      </c>
      <c r="D12" s="9">
        <f>SUM(D13:D20)</f>
        <v>69004932.409999996</v>
      </c>
      <c r="E12" s="9">
        <f>SUM(E13:E20)</f>
        <v>1166013062.6300001</v>
      </c>
      <c r="F12" s="9">
        <f>SUM(F13:F20)</f>
        <v>775864904.55999994</v>
      </c>
      <c r="G12" s="9">
        <f>SUM(G13:G20)</f>
        <v>773152990.88</v>
      </c>
      <c r="H12" s="9">
        <f>E12-F12</f>
        <v>390148158.07000017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1097008130.22</v>
      </c>
      <c r="D14" s="10">
        <v>69004932.409999996</v>
      </c>
      <c r="E14" s="10">
        <f t="shared" ref="E14:E20" si="2">C14+D14</f>
        <v>1166013062.6300001</v>
      </c>
      <c r="F14" s="10">
        <v>775864904.55999994</v>
      </c>
      <c r="G14" s="10">
        <v>773152990.88</v>
      </c>
      <c r="H14" s="10">
        <f t="shared" si="1"/>
        <v>390148158.07000017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5" t="s">
        <v>19</v>
      </c>
      <c r="B22" s="2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5" t="s">
        <v>27</v>
      </c>
      <c r="B31" s="2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5" t="s">
        <v>37</v>
      </c>
      <c r="B42" s="2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8" t="s">
        <v>42</v>
      </c>
      <c r="B48" s="29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25" t="s">
        <v>10</v>
      </c>
      <c r="B49" s="2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5" t="s">
        <v>19</v>
      </c>
      <c r="B59" s="2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5" t="s">
        <v>27</v>
      </c>
      <c r="B68" s="2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5" t="s">
        <v>37</v>
      </c>
      <c r="B79" s="2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30" t="s">
        <v>43</v>
      </c>
      <c r="B85" s="31"/>
      <c r="C85" s="11">
        <f t="shared" ref="C85:H85" si="11">C11+C48</f>
        <v>1097008130.22</v>
      </c>
      <c r="D85" s="11">
        <f t="shared" si="11"/>
        <v>69004932.409999996</v>
      </c>
      <c r="E85" s="11">
        <f t="shared" si="11"/>
        <v>1166013062.6300001</v>
      </c>
      <c r="F85" s="11">
        <f t="shared" si="11"/>
        <v>775864904.55999994</v>
      </c>
      <c r="G85" s="11">
        <f t="shared" si="11"/>
        <v>773152990.88</v>
      </c>
      <c r="H85" s="11">
        <f t="shared" si="11"/>
        <v>390148158.07000017</v>
      </c>
    </row>
    <row r="87" spans="1:8" ht="19.5" customHeight="1" x14ac:dyDescent="0.25">
      <c r="A87" s="27" t="s">
        <v>44</v>
      </c>
      <c r="B87" s="27"/>
      <c r="C87" s="27"/>
      <c r="D87" s="27"/>
      <c r="E87" s="27"/>
      <c r="F87" s="27"/>
      <c r="G87" s="27"/>
      <c r="H87" s="27"/>
    </row>
  </sheetData>
  <mergeCells count="21"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2025-07-08T22:02:38Z</cp:lastPrinted>
  <dcterms:created xsi:type="dcterms:W3CDTF">2018-02-27T02:27:34Z</dcterms:created>
  <dcterms:modified xsi:type="dcterms:W3CDTF">2025-10-30T22:45:02Z</dcterms:modified>
</cp:coreProperties>
</file>