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H70" i="1"/>
  <c r="E70" i="1"/>
  <c r="E69" i="1"/>
  <c r="H69" i="1" s="1"/>
  <c r="G68" i="1"/>
  <c r="F68" i="1"/>
  <c r="D68" i="1"/>
  <c r="C68" i="1"/>
  <c r="E66" i="1"/>
  <c r="H66" i="1" s="1"/>
  <c r="E65" i="1"/>
  <c r="E59" i="1" s="1"/>
  <c r="H59" i="1" s="1"/>
  <c r="E64" i="1"/>
  <c r="H64" i="1" s="1"/>
  <c r="H63" i="1"/>
  <c r="E63" i="1"/>
  <c r="E62" i="1"/>
  <c r="H62" i="1" s="1"/>
  <c r="H61" i="1"/>
  <c r="E61" i="1"/>
  <c r="E60" i="1"/>
  <c r="H60" i="1" s="1"/>
  <c r="G59" i="1"/>
  <c r="F59" i="1"/>
  <c r="D59" i="1"/>
  <c r="C59" i="1"/>
  <c r="E57" i="1"/>
  <c r="H57" i="1" s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G11" i="1" s="1"/>
  <c r="F12" i="1"/>
  <c r="D12" i="1"/>
  <c r="C12" i="1"/>
  <c r="C11" i="1" s="1"/>
  <c r="D11" i="1" l="1"/>
  <c r="D85" i="1" s="1"/>
  <c r="E31" i="1"/>
  <c r="H31" i="1" s="1"/>
  <c r="F48" i="1"/>
  <c r="H65" i="1"/>
  <c r="F11" i="1"/>
  <c r="F85" i="1" s="1"/>
  <c r="G48" i="1"/>
  <c r="G85" i="1" s="1"/>
  <c r="E12" i="1"/>
  <c r="E68" i="1"/>
  <c r="H68" i="1" s="1"/>
  <c r="E42" i="1"/>
  <c r="H42" i="1" s="1"/>
  <c r="E79" i="1"/>
  <c r="H79" i="1" s="1"/>
  <c r="C85" i="1"/>
  <c r="H12" i="1"/>
  <c r="E22" i="1"/>
  <c r="H22" i="1" s="1"/>
  <c r="E49" i="1"/>
  <c r="H14" i="1"/>
  <c r="E11" i="1" l="1"/>
  <c r="H11" i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<sst xmlns="http://schemas.openxmlformats.org/spreadsheetml/2006/main" count="81" uniqueCount="49">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</sst>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669883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1.8554687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16" t="s">
        <v>47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48</v>
      </c>
      <c r="B4" s="20"/>
      <c r="C4" s="20"/>
      <c r="D4" s="20"/>
      <c r="E4" s="20"/>
      <c r="F4" s="20"/>
      <c r="G4" s="20"/>
      <c r="H4" s="21"/>
    </row>
    <row r="5" spans="1:8" x14ac:dyDescent="0.25">
      <c r="A5" s="19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46</v>
      </c>
      <c r="B6" s="23"/>
      <c r="C6" s="23"/>
      <c r="D6" s="23"/>
      <c r="E6" s="23"/>
      <c r="F6" s="23"/>
      <c r="G6" s="23"/>
      <c r="H6" s="24"/>
    </row>
    <row r="8" spans="1:8" ht="18" customHeight="1" x14ac:dyDescent="0.25">
      <c r="A8" s="15" t="s">
        <v>3</v>
      </c>
      <c r="B8" s="15"/>
      <c r="C8" s="15" t="s">
        <v>4</v>
      </c>
      <c r="D8" s="15"/>
      <c r="E8" s="15"/>
      <c r="F8" s="15"/>
      <c r="G8" s="15"/>
      <c r="H8" s="15" t="s">
        <v>45</v>
      </c>
    </row>
    <row r="9" spans="1:8" ht="29.25" customHeight="1" x14ac:dyDescent="0.25">
      <c r="A9" s="15"/>
      <c r="B9" s="15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5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8" t="s">
        <v>9</v>
      </c>
      <c r="B11" s="29"/>
      <c r="C11" s="9">
        <f t="shared" ref="C11:H11" si="0">C12+C22+C31+C42</f>
        <v>1025298771.47</v>
      </c>
      <c r="D11" s="9">
        <f t="shared" si="0"/>
        <v>83697797.689999998</v>
      </c>
      <c r="E11" s="9">
        <f t="shared" si="0"/>
        <v>1108996569.1600001</v>
      </c>
      <c r="F11" s="9">
        <f t="shared" si="0"/>
        <v>990095267.88999999</v>
      </c>
      <c r="G11" s="9">
        <f t="shared" si="0"/>
        <v>981636118.91999996</v>
      </c>
      <c r="H11" s="9">
        <f t="shared" si="0"/>
        <v>118901301.2700001</v>
      </c>
    </row>
    <row r="12" spans="1:8" x14ac:dyDescent="0.25">
      <c r="A12" s="25" t="s">
        <v>10</v>
      </c>
      <c r="B12" s="26"/>
      <c r="C12" s="9">
        <f>SUM(C13:C20)</f>
        <v>1025298771.47</v>
      </c>
      <c r="D12" s="9">
        <f>SUM(D13:D20)</f>
        <v>83697797.689999998</v>
      </c>
      <c r="E12" s="9">
        <f>SUM(E13:E20)</f>
        <v>1108996569.1600001</v>
      </c>
      <c r="F12" s="9">
        <f>SUM(F13:F20)</f>
        <v>990095267.88999999</v>
      </c>
      <c r="G12" s="9">
        <f>SUM(G13:G20)</f>
        <v>981636118.91999996</v>
      </c>
      <c r="H12" s="9">
        <f>E12-F12</f>
        <v>118901301.2700001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1025298771.47</v>
      </c>
      <c r="D14" s="10">
        <v>83697797.689999998</v>
      </c>
      <c r="E14" s="10">
        <f t="shared" ref="E14:E20" si="2">C14+D14</f>
        <v>1108996569.1600001</v>
      </c>
      <c r="F14" s="10">
        <v>990095267.88999999</v>
      </c>
      <c r="G14" s="10">
        <v>981636118.91999996</v>
      </c>
      <c r="H14" s="10">
        <f t="shared" si="1"/>
        <v>118901301.2700001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5" t="s">
        <v>19</v>
      </c>
      <c r="B22" s="2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5" t="s">
        <v>27</v>
      </c>
      <c r="B31" s="2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5" t="s">
        <v>37</v>
      </c>
      <c r="B42" s="2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8" t="s">
        <v>42</v>
      </c>
      <c r="B48" s="29"/>
      <c r="C48" s="9">
        <f>C49+C59+C68+C79</f>
        <v>0</v>
      </c>
      <c r="D48" s="9">
        <f>D49+D59+D68+D79</f>
        <v>1531674.44</v>
      </c>
      <c r="E48" s="9">
        <f>E49+E59+E68+E79</f>
        <v>1531674.44</v>
      </c>
      <c r="F48" s="9">
        <f>F49+F59+F68+F79</f>
        <v>1531674.44</v>
      </c>
      <c r="G48" s="9">
        <f>G49+G59+G68+G79</f>
        <v>1531674.44</v>
      </c>
      <c r="H48" s="9">
        <f t="shared" ref="H48:H83" si="7">E48-F48</f>
        <v>0</v>
      </c>
    </row>
    <row r="49" spans="1:8" x14ac:dyDescent="0.25">
      <c r="A49" s="25" t="s">
        <v>10</v>
      </c>
      <c r="B49" s="26"/>
      <c r="C49" s="9">
        <f>SUM(C50:C57)</f>
        <v>0</v>
      </c>
      <c r="D49" s="9">
        <f>SUM(D50:D57)</f>
        <v>1531674.44</v>
      </c>
      <c r="E49" s="9">
        <f>SUM(E50:E57)</f>
        <v>1531674.44</v>
      </c>
      <c r="F49" s="9">
        <f>SUM(F50:F57)</f>
        <v>1531674.44</v>
      </c>
      <c r="G49" s="9">
        <f>SUM(G50:G57)</f>
        <v>1531674.44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>
        <v>0</v>
      </c>
      <c r="D51" s="10">
        <v>1531674.44</v>
      </c>
      <c r="E51" s="10">
        <f t="shared" ref="E51:E57" si="8">C51+D51</f>
        <v>1531674.44</v>
      </c>
      <c r="F51" s="10">
        <v>1531674.44</v>
      </c>
      <c r="G51" s="10">
        <v>1531674.44</v>
      </c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5" t="s">
        <v>19</v>
      </c>
      <c r="B59" s="2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5" t="s">
        <v>27</v>
      </c>
      <c r="B68" s="2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5" t="s">
        <v>37</v>
      </c>
      <c r="B79" s="2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30" t="s">
        <v>43</v>
      </c>
      <c r="B85" s="31"/>
      <c r="C85" s="11">
        <f t="shared" ref="C85:H85" si="11">C11+C48</f>
        <v>1025298771.47</v>
      </c>
      <c r="D85" s="11">
        <f t="shared" si="11"/>
        <v>85229472.129999995</v>
      </c>
      <c r="E85" s="11">
        <f t="shared" si="11"/>
        <v>1110528243.6000001</v>
      </c>
      <c r="F85" s="11">
        <f t="shared" si="11"/>
        <v>991626942.33000004</v>
      </c>
      <c r="G85" s="11">
        <f t="shared" si="11"/>
        <v>983167793.36000001</v>
      </c>
      <c r="H85" s="11">
        <f t="shared" si="11"/>
        <v>118901301.2700001</v>
      </c>
    </row>
    <row r="87" spans="1:8" ht="19.5" customHeight="1" x14ac:dyDescent="0.25">
      <c r="A87" s="27"/>
      <c r="B87" s="27"/>
      <c r="C87" s="27"/>
      <c r="D87" s="27"/>
      <c r="E87" s="27"/>
      <c r="F87" s="27"/>
      <c r="G87" s="27"/>
      <c r="H87" s="27"/>
    </row>
  </sheetData>
  <mergeCells count="21"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2024-01-23T00:17:49Z</cp:lastPrinted>
  <dcterms:created xsi:type="dcterms:W3CDTF">2018-02-27T02:27:34Z</dcterms:created>
  <dcterms:modified xsi:type="dcterms:W3CDTF">2024-01-26T21:28:52Z</dcterms:modified>
</cp:coreProperties>
</file>