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D29" i="1"/>
  <c r="C29" i="1"/>
  <c r="C63" i="1"/>
  <c r="C65" i="1" s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<sst xmlns="http://schemas.openxmlformats.org/spreadsheetml/2006/main" count="59" uniqueCount="59">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</sst>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651158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51</v>
      </c>
      <c r="B2" s="28"/>
      <c r="C2" s="28"/>
      <c r="D2" s="29"/>
    </row>
    <row r="3" spans="1:4" ht="18" customHeight="1" x14ac:dyDescent="0.2">
      <c r="A3" s="24" t="s">
        <v>48</v>
      </c>
      <c r="B3" s="25"/>
      <c r="C3" s="25"/>
      <c r="D3" s="26"/>
    </row>
    <row r="4" spans="1:4" ht="18" customHeight="1" x14ac:dyDescent="0.2">
      <c r="A4" s="21" t="s">
        <v>58</v>
      </c>
      <c r="B4" s="22"/>
      <c r="C4" s="22"/>
      <c r="D4" s="23"/>
    </row>
    <row r="5" spans="1:4" ht="20.25" customHeight="1" x14ac:dyDescent="0.2">
      <c r="A5" s="18" t="s">
        <v>50</v>
      </c>
      <c r="B5" s="19"/>
      <c r="C5" s="19"/>
      <c r="D5" s="20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2023</v>
      </c>
      <c r="D8" s="12">
        <v>2022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3652032.79</v>
      </c>
      <c r="D10" s="11">
        <f>SUM(D11:D17)</f>
        <v>16185553.85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52</v>
      </c>
      <c r="C15" s="5">
        <v>3652032.79</v>
      </c>
      <c r="D15" s="5">
        <v>16185553.85</v>
      </c>
    </row>
    <row r="16" spans="1:4" ht="12.75" customHeight="1" x14ac:dyDescent="0.2">
      <c r="A16" s="7"/>
      <c r="B16" s="9" t="s">
        <v>53</v>
      </c>
      <c r="C16" s="5">
        <v>0</v>
      </c>
      <c r="D16" s="5">
        <v>0</v>
      </c>
    </row>
    <row r="17" spans="1:4" ht="12.75" customHeight="1" x14ac:dyDescent="0.2">
      <c r="A17" s="7"/>
      <c r="B17" s="9" t="s">
        <v>54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55</v>
      </c>
      <c r="C19" s="11">
        <f>SUM(C20:C21)</f>
        <v>504445097.62</v>
      </c>
      <c r="D19" s="11">
        <f>SUM(D20:D21)</f>
        <v>953632088.10000002</v>
      </c>
    </row>
    <row r="20" spans="1:4" ht="27" customHeight="1" x14ac:dyDescent="0.2">
      <c r="A20" s="7"/>
      <c r="B20" s="9" t="s">
        <v>56</v>
      </c>
      <c r="C20" s="5">
        <v>0</v>
      </c>
      <c r="D20" s="5">
        <v>0</v>
      </c>
    </row>
    <row r="21" spans="1:4" ht="12.75" customHeight="1" x14ac:dyDescent="0.2">
      <c r="A21" s="7"/>
      <c r="B21" s="9" t="s">
        <v>57</v>
      </c>
      <c r="C21" s="5">
        <v>504445097.62</v>
      </c>
      <c r="D21" s="5">
        <v>953632088.10000002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508097130.41000003</v>
      </c>
      <c r="D29" s="17">
        <f>D10+D19+D22</f>
        <v>969817641.95000005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405115032.49000001</v>
      </c>
      <c r="D32" s="11">
        <f>SUM(D33:D35)</f>
        <v>923740392.77999997</v>
      </c>
    </row>
    <row r="33" spans="1:4" ht="12.75" customHeight="1" x14ac:dyDescent="0.2">
      <c r="A33" s="7"/>
      <c r="B33" s="9" t="s">
        <v>33</v>
      </c>
      <c r="C33" s="5">
        <v>317232290.42000002</v>
      </c>
      <c r="D33" s="5">
        <v>687813817.75</v>
      </c>
    </row>
    <row r="34" spans="1:4" ht="12.75" customHeight="1" x14ac:dyDescent="0.2">
      <c r="A34" s="7"/>
      <c r="B34" s="9" t="s">
        <v>32</v>
      </c>
      <c r="C34" s="5">
        <v>30929844.75</v>
      </c>
      <c r="D34" s="5">
        <v>90813257.659999996</v>
      </c>
    </row>
    <row r="35" spans="1:4" ht="12.75" customHeight="1" x14ac:dyDescent="0.2">
      <c r="A35" s="7"/>
      <c r="B35" s="9" t="s">
        <v>31</v>
      </c>
      <c r="C35" s="5">
        <v>56952897.32</v>
      </c>
      <c r="D35" s="5">
        <v>145113317.37</v>
      </c>
    </row>
    <row r="36" spans="1:4" ht="12.75" customHeight="1" x14ac:dyDescent="0.2">
      <c r="A36" s="7"/>
      <c r="B36" s="6" t="s">
        <v>30</v>
      </c>
      <c r="C36" s="11">
        <f>SUM(C37:C45)</f>
        <v>969404</v>
      </c>
      <c r="D36" s="11">
        <f>SUM(D37:D45)</f>
        <v>2576372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969404</v>
      </c>
      <c r="D40" s="5">
        <v>2576372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7"/>
      <c r="B53" s="9" t="s">
        <v>13</v>
      </c>
      <c r="C53" s="5">
        <v>0</v>
      </c>
      <c r="D53" s="5">
        <v>0</v>
      </c>
    </row>
    <row r="54" spans="1:4" ht="12.75" customHeight="1" x14ac:dyDescent="0.2">
      <c r="A54" s="7"/>
      <c r="B54" s="9" t="s">
        <v>12</v>
      </c>
      <c r="C54" s="5">
        <v>0</v>
      </c>
      <c r="D54" s="5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0</v>
      </c>
      <c r="D56" s="11">
        <f>SUM(D57:D62)</f>
        <v>16569760.810000001</v>
      </c>
    </row>
    <row r="57" spans="1:4" ht="12.75" customHeight="1" x14ac:dyDescent="0.2">
      <c r="A57" s="7"/>
      <c r="B57" s="9" t="s">
        <v>9</v>
      </c>
      <c r="C57" s="5">
        <v>0</v>
      </c>
      <c r="D57" s="5">
        <v>16569760.810000001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406084436.49000001</v>
      </c>
      <c r="D65" s="17">
        <f>D32+D36+D46+D50+D56+D63</f>
        <v>942886525.58999991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102012693.92000002</v>
      </c>
      <c r="D67" s="17">
        <f>D29-D65</f>
        <v>26931116.360000134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1"/>
      <c r="B69" s="32"/>
      <c r="C69" s="4"/>
      <c r="D69" s="4"/>
    </row>
    <row r="70" spans="1:4" x14ac:dyDescent="0.2">
      <c r="A70" s="3"/>
    </row>
    <row r="71" spans="1:4" ht="22.5" customHeight="1" x14ac:dyDescent="0.2">
      <c r="A71" s="30"/>
      <c r="B71" s="30"/>
      <c r="C71" s="30"/>
      <c r="D71" s="30"/>
    </row>
    <row r="72" spans="1:4" x14ac:dyDescent="0.2">
      <c r="A72" s="2"/>
      <c r="B72" s="2"/>
      <c r="C72" s="2"/>
      <c r="D72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4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2023-07-13T15:59:03Z</cp:lastPrinted>
  <dcterms:created xsi:type="dcterms:W3CDTF">2015-02-12T14:31:36Z</dcterms:created>
  <dcterms:modified xsi:type="dcterms:W3CDTF">2023-07-14T19:42:43Z</dcterms:modified>
</cp:coreProperties>
</file>