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\"/>
    </mc:Choice>
  </mc:AlternateContent>
  <bookViews>
    <workbookView xWindow="0" yWindow="0" windowWidth="28800" windowHeight="1153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ACTIVIDADES'!$A$2:$D$88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64" i="1" l="1"/>
  <c r="D57" i="1"/>
  <c r="C57" i="1"/>
  <c r="D51" i="1"/>
  <c r="C51" i="1"/>
  <c r="D47" i="1"/>
  <c r="C47" i="1"/>
  <c r="C37" i="1"/>
  <c r="D37" i="1"/>
  <c r="D33" i="1"/>
  <c r="C33" i="1"/>
  <c r="D23" i="1"/>
  <c r="C23" i="1"/>
  <c r="D20" i="1"/>
  <c r="C20" i="1"/>
  <c r="D10" i="1"/>
  <c r="C10" i="1"/>
  <c r="D66" i="1" l="1"/>
  <c r="C66" i="1"/>
  <c r="D30" i="1"/>
  <c r="C30" i="1"/>
  <c r="C64" i="1"/>
  <c r="D68" i="1" l="1"/>
  <c r="C68" i="1"/>
</calcChain>
</file>

<file path=xl/sharedStrings.xml><?xml version="1.0" encoding="utf-8"?>
<sst xmlns="http://schemas.openxmlformats.org/spreadsheetml/2006/main" count="60" uniqueCount="60">
  <si>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</si>
  <si>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</si>
  <si>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</si>
  <si>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</si>
  <si>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</si>
  <si>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</si>
  <si>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</si>
  <si>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</si>
  <si>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</si>
  <si>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</si>
  <si>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</si>
  <si>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</si>
  <si>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</si>
  <si>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</si>
  <si>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</si>
  <si>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</si>
  <si>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</si>
  <si>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</si>
  <si>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</si>
  <si>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</si>
  <si>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</si>
  <si>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</si>
  <si>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</si>
  <si>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</si>
  <si>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</si>
  <si>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</si>
  <si>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</si>
  <si>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</si>
  <si>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</si>
  <si>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</si>
  <si>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</si>
  <si>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</si>
  <si>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</si>
  <si>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</si>
  <si>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</si>
  <si>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</si>
  <si>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</si>
  <si>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</si>
  <si>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</si>
  <si>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</si>
  <si>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</si>
  <si>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</si>
  <si>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</si>
  <si>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</si>
  <si>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</si>
  <si>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</si>
  <si>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</si>
  <si>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</si>
  <si>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</si>
  <si>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</si>
  <si>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</si>
  <si>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</si>
  <si>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</si>
  <si>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</si>
  <si>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</si>
  <si>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</si>
  <si>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</si>
  <si>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PODER JUDICIAL DEL ESTADO DE TAMAULIPAS</t>
  </si>
  <si>
    <t xml:space="preserve">Participaciones y Aportaciones 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</si>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</sst>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3"/>
  <sheetViews>
    <sheetView tabSelected="1" zoomScale="120" zoomScaleNormal="120" workbookViewId="0">
      <selection activeCell="A5" sqref="A5:D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8" t="s">
        <v>57</v>
      </c>
      <c r="B2" s="29"/>
      <c r="C2" s="29"/>
      <c r="D2" s="30"/>
    </row>
    <row r="3" spans="1:4" ht="18" customHeight="1" x14ac:dyDescent="0.2">
      <c r="A3" s="25" t="s">
        <v>52</v>
      </c>
      <c r="B3" s="26"/>
      <c r="C3" s="26"/>
      <c r="D3" s="27"/>
    </row>
    <row r="4" spans="1:4" ht="18" customHeight="1" x14ac:dyDescent="0.2">
      <c r="A4" s="22" t="s">
        <v>59</v>
      </c>
      <c r="B4" s="23"/>
      <c r="C4" s="23"/>
      <c r="D4" s="24"/>
    </row>
    <row r="5" spans="1:4" ht="20.25" customHeight="1" x14ac:dyDescent="0.2">
      <c r="A5" s="19" t="s">
        <v>56</v>
      </c>
      <c r="B5" s="20"/>
      <c r="C5" s="20"/>
      <c r="D5" s="21"/>
    </row>
    <row r="7" spans="1:4" x14ac:dyDescent="0.2">
      <c r="A7" s="17"/>
      <c r="B7" s="16"/>
      <c r="C7" s="15"/>
      <c r="D7" s="15"/>
    </row>
    <row r="8" spans="1:4" ht="12.75" customHeight="1" x14ac:dyDescent="0.2">
      <c r="A8" s="14"/>
      <c r="B8" s="6"/>
      <c r="C8" s="13">
        <v>2021</v>
      </c>
      <c r="D8" s="13">
        <v>2020</v>
      </c>
    </row>
    <row r="9" spans="1:4" ht="12.75" customHeight="1" x14ac:dyDescent="0.2">
      <c r="A9" s="10"/>
      <c r="B9" s="6" t="s">
        <v>51</v>
      </c>
      <c r="C9" s="12"/>
      <c r="D9" s="12"/>
    </row>
    <row r="10" spans="1:4" ht="12.75" customHeight="1" x14ac:dyDescent="0.2">
      <c r="A10" s="10"/>
      <c r="B10" s="6" t="s">
        <v>54</v>
      </c>
      <c r="C10" s="12">
        <f>SUM(C11:C18)</f>
        <v>11282376.789999999</v>
      </c>
      <c r="D10" s="12">
        <f>SUM(D11:D18)</f>
        <v>11585473.24</v>
      </c>
    </row>
    <row r="11" spans="1:4" ht="12.75" customHeight="1" x14ac:dyDescent="0.2">
      <c r="A11" s="7"/>
      <c r="B11" s="9" t="s">
        <v>50</v>
      </c>
      <c r="C11" s="5">
        <v>0</v>
      </c>
      <c r="D11" s="5">
        <v>0</v>
      </c>
    </row>
    <row r="12" spans="1:4" ht="12.75" customHeight="1" x14ac:dyDescent="0.2">
      <c r="A12" s="7"/>
      <c r="B12" s="9" t="s">
        <v>49</v>
      </c>
      <c r="C12" s="5">
        <v>0</v>
      </c>
      <c r="D12" s="5">
        <v>0</v>
      </c>
    </row>
    <row r="13" spans="1:4" ht="12.75" customHeight="1" x14ac:dyDescent="0.2">
      <c r="A13" s="7"/>
      <c r="B13" s="9" t="s">
        <v>48</v>
      </c>
      <c r="C13" s="5">
        <v>0</v>
      </c>
      <c r="D13" s="5">
        <v>0</v>
      </c>
    </row>
    <row r="14" spans="1:4" ht="12.75" customHeight="1" x14ac:dyDescent="0.2">
      <c r="A14" s="7"/>
      <c r="B14" s="9" t="s">
        <v>47</v>
      </c>
      <c r="C14" s="5">
        <v>0</v>
      </c>
      <c r="D14" s="5">
        <v>0</v>
      </c>
    </row>
    <row r="15" spans="1:4" ht="12.75" customHeight="1" x14ac:dyDescent="0.2">
      <c r="A15" s="7"/>
      <c r="B15" s="9" t="s">
        <v>53</v>
      </c>
      <c r="C15" s="5">
        <v>11282376.789999999</v>
      </c>
      <c r="D15" s="5">
        <v>11585473.24</v>
      </c>
    </row>
    <row r="16" spans="1:4" ht="12.75" customHeight="1" x14ac:dyDescent="0.2">
      <c r="A16" s="7"/>
      <c r="B16" s="9" t="s">
        <v>46</v>
      </c>
      <c r="C16" s="5">
        <v>0</v>
      </c>
      <c r="D16" s="5">
        <v>0</v>
      </c>
    </row>
    <row r="17" spans="1:4" ht="12.75" customHeight="1" x14ac:dyDescent="0.2">
      <c r="A17" s="7"/>
      <c r="B17" s="9" t="s">
        <v>45</v>
      </c>
      <c r="C17" s="5">
        <v>0</v>
      </c>
      <c r="D17" s="5">
        <v>0</v>
      </c>
    </row>
    <row r="18" spans="1:4" ht="25.5" x14ac:dyDescent="0.2">
      <c r="A18" s="11"/>
      <c r="B18" s="9" t="s">
        <v>44</v>
      </c>
      <c r="C18" s="5">
        <v>0</v>
      </c>
      <c r="D18" s="5">
        <v>0</v>
      </c>
    </row>
    <row r="19" spans="1:4" ht="12.75" customHeight="1" x14ac:dyDescent="0.2">
      <c r="A19" s="7"/>
      <c r="B19" s="9"/>
      <c r="C19" s="5"/>
      <c r="D19" s="5"/>
    </row>
    <row r="20" spans="1:4" x14ac:dyDescent="0.2">
      <c r="A20" s="10"/>
      <c r="B20" s="6" t="s">
        <v>43</v>
      </c>
      <c r="C20" s="12">
        <f>SUM(C21:C22)</f>
        <v>688740123.82000005</v>
      </c>
      <c r="D20" s="12">
        <f>SUM(D21:D22)</f>
        <v>671628295.52999997</v>
      </c>
    </row>
    <row r="21" spans="1:4" ht="12.75" customHeight="1" x14ac:dyDescent="0.2">
      <c r="A21" s="7"/>
      <c r="B21" s="9" t="s">
        <v>58</v>
      </c>
      <c r="C21" s="5">
        <v>0</v>
      </c>
      <c r="D21" s="5">
        <v>0</v>
      </c>
    </row>
    <row r="22" spans="1:4" ht="12.75" customHeight="1" x14ac:dyDescent="0.2">
      <c r="A22" s="7"/>
      <c r="B22" s="9" t="s">
        <v>55</v>
      </c>
      <c r="C22" s="5">
        <v>688740123.82000005</v>
      </c>
      <c r="D22" s="5">
        <v>671628295.52999997</v>
      </c>
    </row>
    <row r="23" spans="1:4" x14ac:dyDescent="0.2">
      <c r="A23" s="10"/>
      <c r="B23" s="6" t="s">
        <v>42</v>
      </c>
      <c r="C23" s="12">
        <f>SUM(C24:C28)</f>
        <v>0</v>
      </c>
      <c r="D23" s="12">
        <f>SUM(D24:D28)</f>
        <v>0</v>
      </c>
    </row>
    <row r="24" spans="1:4" ht="12.75" customHeight="1" x14ac:dyDescent="0.2">
      <c r="A24" s="7"/>
      <c r="B24" s="9" t="s">
        <v>41</v>
      </c>
      <c r="C24" s="5">
        <v>0</v>
      </c>
      <c r="D24" s="5">
        <v>0</v>
      </c>
    </row>
    <row r="25" spans="1:4" ht="12.75" customHeight="1" x14ac:dyDescent="0.2">
      <c r="A25" s="7"/>
      <c r="B25" s="9" t="s">
        <v>40</v>
      </c>
      <c r="C25" s="5">
        <v>0</v>
      </c>
      <c r="D25" s="5">
        <v>0</v>
      </c>
    </row>
    <row r="26" spans="1:4" ht="12.75" customHeight="1" x14ac:dyDescent="0.2">
      <c r="A26" s="7"/>
      <c r="B26" s="9" t="s">
        <v>39</v>
      </c>
      <c r="C26" s="5">
        <v>0</v>
      </c>
      <c r="D26" s="5">
        <v>0</v>
      </c>
    </row>
    <row r="27" spans="1:4" ht="12.75" customHeight="1" x14ac:dyDescent="0.2">
      <c r="A27" s="7"/>
      <c r="B27" s="9" t="s">
        <v>38</v>
      </c>
      <c r="C27" s="5">
        <v>0</v>
      </c>
      <c r="D27" s="5">
        <v>0</v>
      </c>
    </row>
    <row r="28" spans="1:4" ht="12.75" customHeight="1" x14ac:dyDescent="0.2">
      <c r="A28" s="7"/>
      <c r="B28" s="9" t="s">
        <v>37</v>
      </c>
      <c r="C28" s="5">
        <v>0</v>
      </c>
      <c r="D28" s="5">
        <v>0</v>
      </c>
    </row>
    <row r="29" spans="1:4" ht="12.75" customHeight="1" x14ac:dyDescent="0.2">
      <c r="A29" s="7"/>
      <c r="B29" s="8"/>
      <c r="C29" s="5"/>
      <c r="D29" s="5"/>
    </row>
    <row r="30" spans="1:4" ht="12.75" customHeight="1" x14ac:dyDescent="0.2">
      <c r="A30" s="7"/>
      <c r="B30" s="6" t="s">
        <v>36</v>
      </c>
      <c r="C30" s="18">
        <f>C10+C20+C23</f>
        <v>700022500.61000001</v>
      </c>
      <c r="D30" s="18">
        <f>D10+D20+D23</f>
        <v>683213768.76999998</v>
      </c>
    </row>
    <row r="31" spans="1:4" ht="12.75" customHeight="1" x14ac:dyDescent="0.2">
      <c r="A31" s="7"/>
      <c r="B31" s="8"/>
      <c r="C31" s="5"/>
      <c r="D31" s="5"/>
    </row>
    <row r="32" spans="1:4" ht="12.75" customHeight="1" x14ac:dyDescent="0.2">
      <c r="A32" s="7"/>
      <c r="B32" s="6" t="s">
        <v>35</v>
      </c>
      <c r="C32" s="5"/>
      <c r="D32" s="5"/>
    </row>
    <row r="33" spans="1:4" ht="12.75" customHeight="1" x14ac:dyDescent="0.2">
      <c r="A33" s="7"/>
      <c r="B33" s="6" t="s">
        <v>34</v>
      </c>
      <c r="C33" s="12">
        <f>SUM(C34:C36)</f>
        <v>522780834.23999995</v>
      </c>
      <c r="D33" s="12">
        <f>SUM(D34:D36)</f>
        <v>497547693.06999999</v>
      </c>
    </row>
    <row r="34" spans="1:4" ht="12.75" customHeight="1" x14ac:dyDescent="0.2">
      <c r="A34" s="7"/>
      <c r="B34" s="9" t="s">
        <v>33</v>
      </c>
      <c r="C34" s="5">
        <v>403430820.20999998</v>
      </c>
      <c r="D34" s="5">
        <v>401033585.80000001</v>
      </c>
    </row>
    <row r="35" spans="1:4" ht="12.75" customHeight="1" x14ac:dyDescent="0.2">
      <c r="A35" s="7"/>
      <c r="B35" s="9" t="s">
        <v>32</v>
      </c>
      <c r="C35" s="5">
        <v>49846821.710000001</v>
      </c>
      <c r="D35" s="5">
        <v>29785954.399999999</v>
      </c>
    </row>
    <row r="36" spans="1:4" ht="12.75" customHeight="1" x14ac:dyDescent="0.2">
      <c r="A36" s="7"/>
      <c r="B36" s="9" t="s">
        <v>31</v>
      </c>
      <c r="C36" s="5">
        <v>69503192.319999993</v>
      </c>
      <c r="D36" s="5">
        <v>66728152.869999997</v>
      </c>
    </row>
    <row r="37" spans="1:4" ht="12.75" customHeight="1" x14ac:dyDescent="0.2">
      <c r="A37" s="7"/>
      <c r="B37" s="6" t="s">
        <v>30</v>
      </c>
      <c r="C37" s="12">
        <f>SUM(C38:C46)</f>
        <v>1175628</v>
      </c>
      <c r="D37" s="12">
        <f>SUM(D38:D46)</f>
        <v>1079543</v>
      </c>
    </row>
    <row r="38" spans="1:4" ht="12.75" customHeight="1" x14ac:dyDescent="0.2">
      <c r="A38" s="7"/>
      <c r="B38" s="9" t="s">
        <v>29</v>
      </c>
      <c r="C38" s="5">
        <v>0</v>
      </c>
      <c r="D38" s="5">
        <v>0</v>
      </c>
    </row>
    <row r="39" spans="1:4" ht="12.75" customHeight="1" x14ac:dyDescent="0.2">
      <c r="A39" s="7"/>
      <c r="B39" s="9" t="s">
        <v>28</v>
      </c>
      <c r="C39" s="5">
        <v>0</v>
      </c>
      <c r="D39" s="5">
        <v>0</v>
      </c>
    </row>
    <row r="40" spans="1:4" ht="12.75" customHeight="1" x14ac:dyDescent="0.2">
      <c r="A40" s="7"/>
      <c r="B40" s="9" t="s">
        <v>27</v>
      </c>
      <c r="C40" s="5">
        <v>0</v>
      </c>
      <c r="D40" s="5">
        <v>0</v>
      </c>
    </row>
    <row r="41" spans="1:4" ht="12.75" customHeight="1" x14ac:dyDescent="0.2">
      <c r="A41" s="7"/>
      <c r="B41" s="9" t="s">
        <v>26</v>
      </c>
      <c r="C41" s="5">
        <v>1175628</v>
      </c>
      <c r="D41" s="5">
        <v>1079543</v>
      </c>
    </row>
    <row r="42" spans="1:4" ht="12.75" customHeight="1" x14ac:dyDescent="0.2">
      <c r="A42" s="7"/>
      <c r="B42" s="9" t="s">
        <v>25</v>
      </c>
      <c r="C42" s="5">
        <v>0</v>
      </c>
      <c r="D42" s="5">
        <v>0</v>
      </c>
    </row>
    <row r="43" spans="1:4" ht="12.75" customHeight="1" x14ac:dyDescent="0.2">
      <c r="A43" s="7"/>
      <c r="B43" s="9" t="s">
        <v>24</v>
      </c>
      <c r="C43" s="5">
        <v>0</v>
      </c>
      <c r="D43" s="5">
        <v>0</v>
      </c>
    </row>
    <row r="44" spans="1:4" ht="12.75" customHeight="1" x14ac:dyDescent="0.2">
      <c r="A44" s="7"/>
      <c r="B44" s="9" t="s">
        <v>23</v>
      </c>
      <c r="C44" s="5">
        <v>0</v>
      </c>
      <c r="D44" s="5">
        <v>0</v>
      </c>
    </row>
    <row r="45" spans="1:4" ht="12.75" customHeight="1" x14ac:dyDescent="0.2">
      <c r="A45" s="7"/>
      <c r="B45" s="9" t="s">
        <v>22</v>
      </c>
      <c r="C45" s="5">
        <v>0</v>
      </c>
      <c r="D45" s="5">
        <v>0</v>
      </c>
    </row>
    <row r="46" spans="1:4" ht="12.75" customHeight="1" x14ac:dyDescent="0.2">
      <c r="A46" s="7"/>
      <c r="B46" s="9" t="s">
        <v>21</v>
      </c>
      <c r="C46" s="5">
        <v>0</v>
      </c>
      <c r="D46" s="5">
        <v>0</v>
      </c>
    </row>
    <row r="47" spans="1:4" ht="12.75" customHeight="1" x14ac:dyDescent="0.2">
      <c r="A47" s="7"/>
      <c r="B47" s="6" t="s">
        <v>20</v>
      </c>
      <c r="C47" s="12">
        <f>SUM(C48:C50)</f>
        <v>0</v>
      </c>
      <c r="D47" s="12">
        <f>SUM(D48:D50)</f>
        <v>0</v>
      </c>
    </row>
    <row r="48" spans="1:4" ht="12.75" customHeight="1" x14ac:dyDescent="0.2">
      <c r="A48" s="7"/>
      <c r="B48" s="9" t="s">
        <v>19</v>
      </c>
      <c r="C48" s="5">
        <v>0</v>
      </c>
      <c r="D48" s="5">
        <v>0</v>
      </c>
    </row>
    <row r="49" spans="1:4" ht="12.75" customHeight="1" x14ac:dyDescent="0.2">
      <c r="A49" s="7"/>
      <c r="B49" s="9" t="s">
        <v>18</v>
      </c>
      <c r="C49" s="5">
        <v>0</v>
      </c>
      <c r="D49" s="5">
        <v>0</v>
      </c>
    </row>
    <row r="50" spans="1:4" ht="12.75" customHeight="1" x14ac:dyDescent="0.2">
      <c r="A50" s="7"/>
      <c r="B50" s="9" t="s">
        <v>17</v>
      </c>
      <c r="C50" s="5">
        <v>0</v>
      </c>
      <c r="D50" s="5">
        <v>0</v>
      </c>
    </row>
    <row r="51" spans="1:4" ht="12.75" customHeight="1" x14ac:dyDescent="0.2">
      <c r="A51" s="7"/>
      <c r="B51" s="6" t="s">
        <v>16</v>
      </c>
      <c r="C51" s="12">
        <f>SUM(C52:C56)</f>
        <v>0</v>
      </c>
      <c r="D51" s="12">
        <f>SUM(D52:D56)</f>
        <v>0</v>
      </c>
    </row>
    <row r="52" spans="1:4" ht="12.75" customHeight="1" x14ac:dyDescent="0.2">
      <c r="A52" s="7"/>
      <c r="B52" s="9" t="s">
        <v>15</v>
      </c>
      <c r="C52" s="5">
        <v>0</v>
      </c>
      <c r="D52" s="5">
        <v>0</v>
      </c>
    </row>
    <row r="53" spans="1:4" ht="12.75" customHeight="1" x14ac:dyDescent="0.2">
      <c r="A53" s="7"/>
      <c r="B53" s="9" t="s">
        <v>14</v>
      </c>
      <c r="C53" s="5">
        <v>0</v>
      </c>
      <c r="D53" s="5">
        <v>0</v>
      </c>
    </row>
    <row r="54" spans="1:4" ht="12.75" customHeight="1" x14ac:dyDescent="0.2">
      <c r="A54" s="7"/>
      <c r="B54" s="9" t="s">
        <v>13</v>
      </c>
      <c r="C54" s="5">
        <v>0</v>
      </c>
      <c r="D54" s="5">
        <v>0</v>
      </c>
    </row>
    <row r="55" spans="1:4" ht="12.75" customHeight="1" x14ac:dyDescent="0.2">
      <c r="A55" s="7"/>
      <c r="B55" s="9" t="s">
        <v>12</v>
      </c>
      <c r="C55" s="5">
        <v>0</v>
      </c>
      <c r="D55" s="5">
        <v>0</v>
      </c>
    </row>
    <row r="56" spans="1:4" ht="12.75" customHeight="1" x14ac:dyDescent="0.2">
      <c r="A56" s="7"/>
      <c r="B56" s="9" t="s">
        <v>11</v>
      </c>
      <c r="C56" s="5">
        <v>0</v>
      </c>
      <c r="D56" s="5">
        <v>0</v>
      </c>
    </row>
    <row r="57" spans="1:4" ht="12.75" customHeight="1" x14ac:dyDescent="0.2">
      <c r="A57" s="7"/>
      <c r="B57" s="6" t="s">
        <v>10</v>
      </c>
      <c r="C57" s="12">
        <f>SUM(C58:C63)</f>
        <v>0</v>
      </c>
      <c r="D57" s="12">
        <f>SUM(D58:D63)</f>
        <v>2817971.31</v>
      </c>
    </row>
    <row r="58" spans="1:4" ht="12.75" customHeight="1" x14ac:dyDescent="0.2">
      <c r="A58" s="7"/>
      <c r="B58" s="9" t="s">
        <v>9</v>
      </c>
      <c r="C58" s="5">
        <v>0</v>
      </c>
      <c r="D58" s="5">
        <v>2817971.31</v>
      </c>
    </row>
    <row r="59" spans="1:4" ht="12.75" customHeight="1" x14ac:dyDescent="0.2">
      <c r="A59" s="7"/>
      <c r="B59" s="9" t="s">
        <v>8</v>
      </c>
      <c r="C59" s="5">
        <v>0</v>
      </c>
      <c r="D59" s="5">
        <v>0</v>
      </c>
    </row>
    <row r="60" spans="1:4" ht="12.75" customHeight="1" x14ac:dyDescent="0.2">
      <c r="A60" s="7"/>
      <c r="B60" s="9" t="s">
        <v>7</v>
      </c>
      <c r="C60" s="5">
        <v>0</v>
      </c>
      <c r="D60" s="5">
        <v>0</v>
      </c>
    </row>
    <row r="61" spans="1:4" ht="12.75" customHeight="1" x14ac:dyDescent="0.2">
      <c r="A61" s="7"/>
      <c r="B61" s="9" t="s">
        <v>6</v>
      </c>
      <c r="C61" s="5">
        <v>0</v>
      </c>
      <c r="D61" s="5">
        <v>0</v>
      </c>
    </row>
    <row r="62" spans="1:4" ht="12.75" customHeight="1" x14ac:dyDescent="0.2">
      <c r="A62" s="7"/>
      <c r="B62" s="9" t="s">
        <v>5</v>
      </c>
      <c r="C62" s="5">
        <v>0</v>
      </c>
      <c r="D62" s="5">
        <v>0</v>
      </c>
    </row>
    <row r="63" spans="1:4" ht="12.75" customHeight="1" x14ac:dyDescent="0.2">
      <c r="A63" s="7"/>
      <c r="B63" s="9" t="s">
        <v>4</v>
      </c>
      <c r="C63" s="5">
        <v>0</v>
      </c>
      <c r="D63" s="5">
        <v>0</v>
      </c>
    </row>
    <row r="64" spans="1:4" ht="12.75" customHeight="1" x14ac:dyDescent="0.2">
      <c r="A64" s="7"/>
      <c r="B64" s="6" t="s">
        <v>3</v>
      </c>
      <c r="C64" s="12">
        <f>SUM(C65)</f>
        <v>0</v>
      </c>
      <c r="D64" s="12">
        <f>SUM(D65)</f>
        <v>0</v>
      </c>
    </row>
    <row r="65" spans="1:4" ht="12.75" customHeight="1" x14ac:dyDescent="0.2">
      <c r="A65" s="7"/>
      <c r="B65" s="9" t="s">
        <v>2</v>
      </c>
      <c r="C65" s="5">
        <v>0</v>
      </c>
      <c r="D65" s="5">
        <v>0</v>
      </c>
    </row>
    <row r="66" spans="1:4" ht="12.75" customHeight="1" x14ac:dyDescent="0.2">
      <c r="A66" s="7"/>
      <c r="B66" s="6" t="s">
        <v>1</v>
      </c>
      <c r="C66" s="18">
        <f>C33+C37+C47+C51+C57+C64</f>
        <v>523956462.23999995</v>
      </c>
      <c r="D66" s="18">
        <f>D33+D37+D47+D51+D57+D64</f>
        <v>501445207.38</v>
      </c>
    </row>
    <row r="67" spans="1:4" ht="12.75" customHeight="1" x14ac:dyDescent="0.2">
      <c r="A67" s="7"/>
      <c r="B67" s="8"/>
      <c r="C67" s="5"/>
      <c r="D67" s="5"/>
    </row>
    <row r="68" spans="1:4" ht="12.75" customHeight="1" x14ac:dyDescent="0.2">
      <c r="A68" s="7"/>
      <c r="B68" s="6" t="s">
        <v>0</v>
      </c>
      <c r="C68" s="18">
        <f>C30-C66</f>
        <v>176066038.37000006</v>
      </c>
      <c r="D68" s="18">
        <f>D30-D66</f>
        <v>181768561.38999999</v>
      </c>
    </row>
    <row r="69" spans="1:4" ht="12.75" customHeight="1" x14ac:dyDescent="0.2">
      <c r="A69" s="7"/>
      <c r="B69" s="6"/>
      <c r="C69" s="5"/>
      <c r="D69" s="5"/>
    </row>
    <row r="70" spans="1:4" x14ac:dyDescent="0.2">
      <c r="A70" s="32"/>
      <c r="B70" s="33"/>
      <c r="C70" s="4"/>
      <c r="D70" s="4"/>
    </row>
    <row r="71" spans="1:4" x14ac:dyDescent="0.2">
      <c r="A71" s="3"/>
    </row>
    <row r="72" spans="1:4" ht="22.5" customHeight="1" x14ac:dyDescent="0.2">
      <c r="A72" s="31"/>
      <c r="B72" s="31"/>
      <c r="C72" s="31"/>
      <c r="D72" s="31"/>
    </row>
    <row r="73" spans="1:4" x14ac:dyDescent="0.2">
      <c r="A73" s="2"/>
      <c r="B73" s="2"/>
      <c r="C73" s="2"/>
      <c r="D73" s="2"/>
    </row>
  </sheetData>
  <mergeCells count="6">
    <mergeCell ref="A5:D5"/>
    <mergeCell ref="A4:D4"/>
    <mergeCell ref="A3:D3"/>
    <mergeCell ref="A2:D2"/>
    <mergeCell ref="A72:D72"/>
    <mergeCell ref="A70:B70"/>
  </mergeCells>
  <printOptions horizontalCentered="1"/>
  <pageMargins left="0.59055118110236227" right="0.59055118110236227" top="0.98425196850393704" bottom="0.98425196850393704" header="0" footer="0"/>
  <pageSetup scale="93" fitToHeight="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2021-10-11T15:10:07Z</cp:lastPrinted>
  <dcterms:created xsi:type="dcterms:W3CDTF">2015-02-12T14:31:36Z</dcterms:created>
  <dcterms:modified xsi:type="dcterms:W3CDTF">2021-10-29T18:01:16Z</dcterms:modified>
</cp:coreProperties>
</file>