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SIT_FIN'!$A$2:$H$70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G21" i="1"/>
  <c r="C21" i="1"/>
  <c r="D34" i="1"/>
  <c r="C34" i="1"/>
  <c r="D21" i="1"/>
  <c r="G33" i="1" l="1"/>
  <c r="G54" i="1" s="1"/>
  <c r="H33" i="1"/>
  <c r="H54" i="1" s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<sst xmlns="http://schemas.openxmlformats.org/spreadsheetml/2006/main" count="62" uniqueCount="62">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</sst>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abSelected="1" zoomScale="110" zoomScaleNormal="11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1" t="s">
        <v>60</v>
      </c>
      <c r="B2" s="32"/>
      <c r="C2" s="32"/>
      <c r="D2" s="32"/>
      <c r="E2" s="32"/>
      <c r="F2" s="32"/>
      <c r="G2" s="32"/>
      <c r="H2" s="33"/>
    </row>
    <row r="3" spans="1:8" ht="21" customHeight="1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21" customHeight="1" x14ac:dyDescent="0.25">
      <c r="A4" s="37" t="s">
        <v>61</v>
      </c>
      <c r="B4" s="38"/>
      <c r="C4" s="38"/>
      <c r="D4" s="38"/>
      <c r="E4" s="38"/>
      <c r="F4" s="38"/>
      <c r="G4" s="38"/>
      <c r="H4" s="39"/>
    </row>
    <row r="5" spans="1:8" ht="17.25" customHeight="1" x14ac:dyDescent="0.25">
      <c r="A5" s="40" t="s">
        <v>59</v>
      </c>
      <c r="B5" s="41"/>
      <c r="C5" s="41"/>
      <c r="D5" s="41"/>
      <c r="E5" s="41"/>
      <c r="F5" s="41"/>
      <c r="G5" s="41"/>
      <c r="H5" s="42"/>
    </row>
    <row r="7" spans="1:8" x14ac:dyDescent="0.25">
      <c r="A7" s="2"/>
      <c r="B7" s="3"/>
      <c r="C7" s="4">
        <v>2021</v>
      </c>
      <c r="D7" s="4">
        <v>2020</v>
      </c>
      <c r="E7" s="3"/>
      <c r="F7" s="3"/>
      <c r="G7" s="4">
        <v>2021</v>
      </c>
      <c r="H7" s="5">
        <v>2020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669966326.35000002</v>
      </c>
      <c r="D12" s="12">
        <v>618344910.96000004</v>
      </c>
      <c r="E12" s="8"/>
      <c r="F12" s="7" t="s">
        <v>6</v>
      </c>
      <c r="G12" s="12">
        <v>89102297.890000001</v>
      </c>
      <c r="H12" s="14">
        <v>81789821.519999996</v>
      </c>
    </row>
    <row r="13" spans="1:8" x14ac:dyDescent="0.25">
      <c r="A13" s="16"/>
      <c r="B13" s="7" t="s">
        <v>7</v>
      </c>
      <c r="C13" s="12">
        <v>44756537.409999996</v>
      </c>
      <c r="D13" s="12">
        <v>11115637.550000001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155923744.22999999</v>
      </c>
      <c r="H17" s="14">
        <v>136210931.63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9214592.9600000009</v>
      </c>
      <c r="H19" s="14">
        <v>8276606.5300000003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714725363.75999999</v>
      </c>
      <c r="D21" s="18">
        <f>SUM(D12:D20)</f>
        <v>629463048.50999999</v>
      </c>
      <c r="E21" s="8"/>
      <c r="F21" s="17" t="s">
        <v>21</v>
      </c>
      <c r="G21" s="18">
        <f>SUM(G12:G20)</f>
        <v>254240635.08000001</v>
      </c>
      <c r="H21" s="19">
        <f>SUM(H12:H20)</f>
        <v>226277359.67999998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123072122.09999999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189687279.78</v>
      </c>
      <c r="D27" s="12">
        <v>173236567.13999999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5355938.3</v>
      </c>
      <c r="D28" s="12">
        <v>4552700.38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-127622960.41</v>
      </c>
      <c r="D29" s="12">
        <v>-109780810.56999999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254240635.08000001</v>
      </c>
      <c r="H33" s="19">
        <f>H21+H31</f>
        <v>226277359.67999998</v>
      </c>
    </row>
    <row r="34" spans="1:8" x14ac:dyDescent="0.25">
      <c r="A34" s="20"/>
      <c r="B34" s="17" t="s">
        <v>40</v>
      </c>
      <c r="C34" s="18">
        <f>SUM(C24:C33)</f>
        <v>190492379.77000001</v>
      </c>
      <c r="D34" s="18">
        <f>SUM(D24:D33)</f>
        <v>136654647.39999998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905217743.52999997</v>
      </c>
      <c r="D36" s="18">
        <f>D21+D34</f>
        <v>766117695.90999997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650977108.45000005</v>
      </c>
      <c r="H41" s="14">
        <f>SUM(H42:H46)</f>
        <v>539840336.23000002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114165675.38</v>
      </c>
      <c r="H42" s="14">
        <v>108870460.5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536811433.06999999</v>
      </c>
      <c r="H43" s="14">
        <v>430969875.73000002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650977108.45000005</v>
      </c>
      <c r="H52" s="19">
        <f>H36+H41+H48</f>
        <v>539840336.23000002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905217743.53000009</v>
      </c>
      <c r="H54" s="19">
        <f>H33+H52</f>
        <v>766117695.90999997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73" spans="1:8" ht="12.75" customHeight="1" x14ac:dyDescent="0.25"/>
    <row r="74" spans="1:8" x14ac:dyDescent="0.25">
      <c r="A74" s="30"/>
      <c r="B74" s="30"/>
      <c r="C74" s="30"/>
      <c r="D74" s="30"/>
      <c r="E74" s="30"/>
      <c r="F74" s="30"/>
      <c r="G74" s="30"/>
      <c r="H74" s="30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2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2022-01-22T15:59:05Z</cp:lastPrinted>
  <dcterms:created xsi:type="dcterms:W3CDTF">2015-02-12T14:30:53Z</dcterms:created>
  <dcterms:modified xsi:type="dcterms:W3CDTF">2022-01-28T19:50:09Z</dcterms:modified>
</cp:coreProperties>
</file>