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VAR_HACIENDA'!$A$1:$G$55</definedName>
    <definedName name="_xlnm.Print_Titles" localSheetId="0">'03 VAR_HACIENDA'!$1:$6</definedName>
  </definedNames>
  <calcPr calcId="162913"/>
</workbook>
</file>

<file path=xl/calcChain.xml><?xml version="1.0" encoding="utf-8"?>
<calcChain xmlns="http://schemas.openxmlformats.org/spreadsheetml/2006/main">
  <c r="F38" i="1" l="1"/>
  <c r="G40" i="1"/>
  <c r="G39" i="1"/>
  <c r="G38" i="1" s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20" i="1" s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C20" i="1"/>
  <c r="C13" i="1"/>
  <c r="F8" i="1"/>
  <c r="E8" i="1"/>
  <c r="D8" i="1"/>
  <c r="C8" i="1"/>
  <c r="C24" i="1" s="1"/>
  <c r="C42" i="1" s="1"/>
  <c r="G26" i="1" l="1"/>
  <c r="D24" i="1"/>
  <c r="D42" i="1" s="1"/>
  <c r="G13" i="1"/>
  <c r="G31" i="1"/>
  <c r="F24" i="1"/>
  <c r="F42" i="1" s="1"/>
  <c r="E24" i="1"/>
  <c r="E42" i="1" s="1"/>
  <c r="G8" i="1"/>
  <c r="G24" i="1" l="1"/>
  <c r="G42" i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<sst xmlns="http://schemas.openxmlformats.org/spreadsheetml/2006/main" count="38" uniqueCount="28">
  <si>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</si>
  <si>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</si>
  <si>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</si>
  <si>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</si>
  <si>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</si>
  <si>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</si>
  <si>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</si>
  <si>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</si>
  <si>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</si>
  <si>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</si>
  <si>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</si>
  <si>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</si>
  <si>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</si>
  <si>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</si>
  <si>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</si>
  <si>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</si>
  <si>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</si>
  <si>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</si>
  <si>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</si>
  <si>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</si>
  <si>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</si>
  <si>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</si>
  <si>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</si>
  <si>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</si>
  <si>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</si>
  <si>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 / Patrimonio Neto de 2023</t>
  </si>
  <si>
    <t>Hacienda Pública / Patrimonio Neto Final de 2023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</si>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</sst>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76201</xdr:rowOff>
    </xdr:from>
    <xdr:to>
      <xdr:col>1</xdr:col>
      <xdr:colOff>1603016</xdr:colOff>
      <xdr:row>2</xdr:row>
      <xdr:rowOff>209551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04800" y="76201"/>
          <a:ext cx="1555391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57150</xdr:rowOff>
    </xdr:from>
    <xdr:to>
      <xdr:col>6</xdr:col>
      <xdr:colOff>862268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57150"/>
          <a:ext cx="13670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Normal="100" workbookViewId="0">
      <selection activeCell="A4" sqref="A4:G4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8" t="s">
        <v>18</v>
      </c>
      <c r="B1" s="19"/>
      <c r="C1" s="19"/>
      <c r="D1" s="19"/>
      <c r="E1" s="19"/>
      <c r="F1" s="19"/>
      <c r="G1" s="20"/>
    </row>
    <row r="2" spans="1:7" ht="18" customHeight="1" x14ac:dyDescent="0.2">
      <c r="A2" s="21" t="s">
        <v>12</v>
      </c>
      <c r="B2" s="22"/>
      <c r="C2" s="22"/>
      <c r="D2" s="22"/>
      <c r="E2" s="22"/>
      <c r="F2" s="22"/>
      <c r="G2" s="23"/>
    </row>
    <row r="3" spans="1:7" ht="18" customHeight="1" x14ac:dyDescent="0.2">
      <c r="A3" s="24" t="s">
        <v>27</v>
      </c>
      <c r="B3" s="25"/>
      <c r="C3" s="25"/>
      <c r="D3" s="25"/>
      <c r="E3" s="25"/>
      <c r="F3" s="25"/>
      <c r="G3" s="26"/>
    </row>
    <row r="4" spans="1:7" ht="18" customHeight="1" x14ac:dyDescent="0.25">
      <c r="A4" s="27" t="s">
        <v>17</v>
      </c>
      <c r="B4" s="28"/>
      <c r="C4" s="28"/>
      <c r="D4" s="28"/>
      <c r="E4" s="28"/>
      <c r="F4" s="28"/>
      <c r="G4" s="29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31" t="s">
        <v>19</v>
      </c>
      <c r="B8" s="32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31" t="s">
        <v>20</v>
      </c>
      <c r="B13" s="32"/>
      <c r="C13" s="16">
        <f>SUM(C14:C18)</f>
        <v>0</v>
      </c>
      <c r="D13" s="16">
        <f t="shared" ref="D13:F13" si="2">SUM(D14:D18)</f>
        <v>644188711.45000005</v>
      </c>
      <c r="E13" s="16">
        <f t="shared" si="2"/>
        <v>26931116.359999999</v>
      </c>
      <c r="F13" s="16">
        <f t="shared" si="2"/>
        <v>0</v>
      </c>
      <c r="G13" s="16">
        <f>SUM(G14:G18)</f>
        <v>671119827.81000006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26931116.359999999</v>
      </c>
      <c r="F14" s="6">
        <v>0</v>
      </c>
      <c r="G14" s="6">
        <f t="shared" ref="G14:G18" si="3">SUM(C14:F14)</f>
        <v>26931116.359999999</v>
      </c>
    </row>
    <row r="15" spans="1:7" x14ac:dyDescent="0.2">
      <c r="A15" s="8"/>
      <c r="B15" s="7" t="s">
        <v>2</v>
      </c>
      <c r="C15" s="6">
        <v>0</v>
      </c>
      <c r="D15" s="6">
        <v>644188711.45000005</v>
      </c>
      <c r="E15" s="6">
        <v>0</v>
      </c>
      <c r="F15" s="6">
        <v>0</v>
      </c>
      <c r="G15" s="6">
        <f t="shared" si="3"/>
        <v>644188711.45000005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31" t="s">
        <v>21</v>
      </c>
      <c r="B20" s="32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31" t="s">
        <v>22</v>
      </c>
      <c r="B24" s="32"/>
      <c r="C24" s="16">
        <f>C8+C13+C20</f>
        <v>0</v>
      </c>
      <c r="D24" s="16">
        <f>D8+D13+D20</f>
        <v>644188711.45000005</v>
      </c>
      <c r="E24" s="16">
        <f t="shared" ref="E24:F24" si="6">E8+E13+E20</f>
        <v>26931116.359999999</v>
      </c>
      <c r="F24" s="16">
        <f t="shared" si="6"/>
        <v>0</v>
      </c>
      <c r="G24" s="16">
        <f>G8+G13+G20</f>
        <v>671119827.81000006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31" t="s">
        <v>23</v>
      </c>
      <c r="B26" s="33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31" t="s">
        <v>24</v>
      </c>
      <c r="B31" s="33"/>
      <c r="C31" s="16">
        <f>SUM(C32:C36)</f>
        <v>0</v>
      </c>
      <c r="D31" s="16">
        <f t="shared" ref="D31:F31" si="9">SUM(D32:D36)</f>
        <v>21703023.190000001</v>
      </c>
      <c r="E31" s="16">
        <f t="shared" si="9"/>
        <v>75081577.560000002</v>
      </c>
      <c r="F31" s="16">
        <f t="shared" si="9"/>
        <v>0</v>
      </c>
      <c r="G31" s="16">
        <f>SUM(G32:G36)</f>
        <v>96784600.75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102012693.92</v>
      </c>
      <c r="F32" s="6">
        <v>0</v>
      </c>
      <c r="G32" s="6">
        <f t="shared" ref="G32:G36" si="10">SUM(C32:F32)</f>
        <v>102012693.92</v>
      </c>
    </row>
    <row r="33" spans="1:7" x14ac:dyDescent="0.2">
      <c r="A33" s="8"/>
      <c r="B33" s="7" t="s">
        <v>2</v>
      </c>
      <c r="C33" s="6">
        <v>0</v>
      </c>
      <c r="D33" s="6">
        <v>21703023.190000001</v>
      </c>
      <c r="E33" s="6">
        <v>-26931116.359999999</v>
      </c>
      <c r="F33" s="6">
        <v>0</v>
      </c>
      <c r="G33" s="6">
        <f t="shared" si="10"/>
        <v>-5228093.1699999981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31" t="s">
        <v>25</v>
      </c>
      <c r="B38" s="33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31" t="s">
        <v>26</v>
      </c>
      <c r="B42" s="32"/>
      <c r="C42" s="16">
        <f>C24+C31</f>
        <v>0</v>
      </c>
      <c r="D42" s="16">
        <f>D24+D31</f>
        <v>665891734.6400001</v>
      </c>
      <c r="E42" s="16">
        <f>E24+E31</f>
        <v>102012693.92</v>
      </c>
      <c r="F42" s="16">
        <f t="shared" ref="F42:G42" si="13">F24+F31</f>
        <v>0</v>
      </c>
      <c r="G42" s="16">
        <f t="shared" si="13"/>
        <v>767904428.56000006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45" spans="1:7" x14ac:dyDescent="0.2">
      <c r="A45" s="30"/>
      <c r="B45" s="30"/>
      <c r="C45" s="30"/>
      <c r="D45" s="30"/>
      <c r="E45" s="30"/>
      <c r="F45" s="30"/>
      <c r="G45" s="30"/>
    </row>
    <row r="46" spans="1:7" x14ac:dyDescent="0.2">
      <c r="A46" s="17"/>
      <c r="B46" s="17"/>
      <c r="C46" s="17"/>
      <c r="D46" s="17"/>
      <c r="E46" s="17"/>
      <c r="F46" s="17"/>
      <c r="G46" s="17"/>
    </row>
    <row r="47" spans="1:7" x14ac:dyDescent="0.2">
      <c r="A47" s="17"/>
      <c r="B47" s="17"/>
      <c r="C47" s="17"/>
      <c r="D47" s="17"/>
      <c r="E47" s="17"/>
      <c r="F47" s="17"/>
      <c r="G47" s="17"/>
    </row>
    <row r="48" spans="1:7" x14ac:dyDescent="0.2">
      <c r="A48" s="17"/>
      <c r="B48" s="17"/>
      <c r="C48" s="17"/>
      <c r="D48" s="17"/>
      <c r="E48" s="17"/>
      <c r="F48" s="17"/>
      <c r="G48" s="17"/>
    </row>
    <row r="63" spans="1:16" ht="12.75" customHeight="1" x14ac:dyDescent="0.2"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</sheetData>
  <mergeCells count="13">
    <mergeCell ref="A1:G1"/>
    <mergeCell ref="A2:G2"/>
    <mergeCell ref="A3:G3"/>
    <mergeCell ref="A4:G4"/>
    <mergeCell ref="A45:G45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19685039370078741" bottom="0" header="0" footer="0"/>
  <pageSetup scale="66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2023-07-13T15:59:53Z</cp:lastPrinted>
  <dcterms:created xsi:type="dcterms:W3CDTF">2015-02-12T14:32:09Z</dcterms:created>
  <dcterms:modified xsi:type="dcterms:W3CDTF">2023-07-14T19:43:01Z</dcterms:modified>
</cp:coreProperties>
</file>