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VAR_HACIENDA'!$A$1:$G$49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4" i="1"/>
  <c r="C42" i="1" s="1"/>
  <c r="C20" i="1"/>
  <c r="C13" i="1"/>
  <c r="F8" i="1"/>
  <c r="E8" i="1"/>
  <c r="D8" i="1"/>
  <c r="C8" i="1"/>
  <c r="G20" i="1" l="1"/>
  <c r="G26" i="1"/>
  <c r="D24" i="1"/>
  <c r="D42" i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<sst xmlns="http://schemas.openxmlformats.org/spreadsheetml/2006/main" count="38" uniqueCount="28">
  <si>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</si>
  <si>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</si>
  <si>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</si>
  <si>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</si>
  <si>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</si>
  <si>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</si>
  <si>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</si>
  <si>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</si>
  <si>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</si>
  <si>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</si>
  <si>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</si>
  <si>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</si>
  <si>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</si>
  <si>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</si>
  <si>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</si>
  <si>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</si>
  <si>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</si>
  <si>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</si>
  <si>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</si>
  <si>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</si>
  <si>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</si>
  <si>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</si>
  <si>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</si>
  <si>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</si>
  <si>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</si>
  <si>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 / Patrimonio Neto de 2021</t>
  </si>
  <si>
    <t>Hacienda Pública / Patrimonio Neto Final de 2021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</si>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</sst>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19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20</v>
      </c>
      <c r="B13" s="30"/>
      <c r="C13" s="16">
        <f>SUM(C14:C18)</f>
        <v>0</v>
      </c>
      <c r="D13" s="16">
        <f t="shared" ref="D13:F13" si="2">SUM(D14:D18)</f>
        <v>430969875.73000002</v>
      </c>
      <c r="E13" s="16">
        <f t="shared" si="2"/>
        <v>108870460.5</v>
      </c>
      <c r="F13" s="16">
        <f t="shared" si="2"/>
        <v>0</v>
      </c>
      <c r="G13" s="16">
        <f>SUM(G14:G18)</f>
        <v>539840336.23000002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108870460.5</v>
      </c>
      <c r="F14" s="6">
        <v>0</v>
      </c>
      <c r="G14" s="6">
        <f t="shared" ref="G14:G18" si="3">SUM(C14:F14)</f>
        <v>108870460.5</v>
      </c>
    </row>
    <row r="15" spans="1:7" x14ac:dyDescent="0.2">
      <c r="A15" s="8"/>
      <c r="B15" s="7" t="s">
        <v>2</v>
      </c>
      <c r="C15" s="6">
        <v>0</v>
      </c>
      <c r="D15" s="6">
        <v>430969875.73000002</v>
      </c>
      <c r="E15" s="6">
        <v>0</v>
      </c>
      <c r="F15" s="6">
        <v>0</v>
      </c>
      <c r="G15" s="6">
        <f t="shared" si="3"/>
        <v>430969875.73000002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21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22</v>
      </c>
      <c r="B24" s="30"/>
      <c r="C24" s="16">
        <f>C8+C13+C20</f>
        <v>0</v>
      </c>
      <c r="D24" s="16">
        <f>D8+D13+D20</f>
        <v>430969875.73000002</v>
      </c>
      <c r="E24" s="16">
        <f t="shared" ref="E24:F24" si="6">E8+E13+E20</f>
        <v>108870460.5</v>
      </c>
      <c r="F24" s="16">
        <f t="shared" si="6"/>
        <v>0</v>
      </c>
      <c r="G24" s="16">
        <f>G8+G13+G20</f>
        <v>539840336.23000002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23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24</v>
      </c>
      <c r="B31" s="31"/>
      <c r="C31" s="16">
        <f>SUM(C32:C36)</f>
        <v>0</v>
      </c>
      <c r="D31" s="16">
        <f t="shared" ref="D31:F31" si="9">SUM(D32:D36)</f>
        <v>105841557.34</v>
      </c>
      <c r="E31" s="16">
        <f t="shared" si="9"/>
        <v>5295214.8799999952</v>
      </c>
      <c r="F31" s="16">
        <f t="shared" si="9"/>
        <v>0</v>
      </c>
      <c r="G31" s="16">
        <f>SUM(G32:G36)</f>
        <v>111136772.22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114165675.38</v>
      </c>
      <c r="F32" s="6">
        <v>0</v>
      </c>
      <c r="G32" s="6">
        <f t="shared" ref="G32:G36" si="10">SUM(C32:F32)</f>
        <v>114165675.38</v>
      </c>
    </row>
    <row r="33" spans="1:7" x14ac:dyDescent="0.2">
      <c r="A33" s="8"/>
      <c r="B33" s="7" t="s">
        <v>2</v>
      </c>
      <c r="C33" s="6">
        <v>0</v>
      </c>
      <c r="D33" s="6">
        <v>105841557.34</v>
      </c>
      <c r="E33" s="6">
        <v>-108870460.5</v>
      </c>
      <c r="F33" s="6">
        <v>0</v>
      </c>
      <c r="G33" s="6">
        <f t="shared" si="10"/>
        <v>-3028903.1599999964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25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26</v>
      </c>
      <c r="B42" s="30"/>
      <c r="C42" s="16">
        <f>C24+C31</f>
        <v>0</v>
      </c>
      <c r="D42" s="16">
        <f>D24+D31</f>
        <v>536811433.07000005</v>
      </c>
      <c r="E42" s="16">
        <f>E24+E31</f>
        <v>114165675.38</v>
      </c>
      <c r="F42" s="16">
        <f t="shared" ref="F42:G42" si="13">F24+F31</f>
        <v>0</v>
      </c>
      <c r="G42" s="16">
        <f t="shared" si="13"/>
        <v>650977108.45000005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7" spans="1:16" ht="12.75" customHeight="1" x14ac:dyDescent="0.2"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2021-04-08T18:42:25Z</cp:lastPrinted>
  <dcterms:created xsi:type="dcterms:W3CDTF">2015-02-12T14:32:09Z</dcterms:created>
  <dcterms:modified xsi:type="dcterms:W3CDTF">2022-01-28T19:51:10Z</dcterms:modified>
</cp:coreProperties>
</file>