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EDO_CAMB_SIT_FIN'!$A$2:$D$81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D62" i="1" l="1"/>
  <c r="C62" i="1"/>
  <c r="D55" i="1"/>
  <c r="D49" i="1" s="1"/>
  <c r="C55" i="1"/>
  <c r="D50" i="1"/>
  <c r="C50" i="1"/>
  <c r="D41" i="1"/>
  <c r="D30" i="1" s="1"/>
  <c r="C41" i="1"/>
  <c r="D31" i="1"/>
  <c r="C31" i="1"/>
  <c r="D19" i="1"/>
  <c r="C19" i="1"/>
  <c r="D10" i="1"/>
  <c r="C10" i="1"/>
  <c r="C9" i="1" s="1"/>
  <c r="D9" i="1" l="1"/>
  <c r="C30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<sst xmlns="http://schemas.openxmlformats.org/spreadsheetml/2006/main" count="56" uniqueCount="56">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</sst>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2" fillId="0" borderId="0" xfId="0" applyNumberFormat="1" applyFont="1"/>
    <xf numFmtId="165" fontId="10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1.42578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91246310.760000005</v>
      </c>
      <c r="D9" s="27">
        <f>D10+D19</f>
        <v>74152099.599999994</v>
      </c>
    </row>
    <row r="10" spans="1:4" x14ac:dyDescent="0.2">
      <c r="A10" s="9"/>
      <c r="B10" s="10" t="s">
        <v>45</v>
      </c>
      <c r="C10" s="25">
        <f>SUM(C11:C17)</f>
        <v>91246310.760000005</v>
      </c>
      <c r="D10" s="25">
        <f>SUM(D11:D17)</f>
        <v>0</v>
      </c>
    </row>
    <row r="11" spans="1:4" x14ac:dyDescent="0.2">
      <c r="A11" s="9"/>
      <c r="B11" s="8" t="s">
        <v>44</v>
      </c>
      <c r="C11" s="7">
        <v>46894310.020000003</v>
      </c>
      <c r="D11" s="6">
        <v>0</v>
      </c>
    </row>
    <row r="12" spans="1:4" ht="12.75" customHeight="1" x14ac:dyDescent="0.2">
      <c r="A12" s="17"/>
      <c r="B12" s="8" t="s">
        <v>43</v>
      </c>
      <c r="C12" s="7">
        <v>44352000.740000002</v>
      </c>
      <c r="D12" s="6">
        <v>0</v>
      </c>
    </row>
    <row r="13" spans="1:4" ht="12.75" customHeight="1" x14ac:dyDescent="0.2">
      <c r="A13" s="17"/>
      <c r="B13" s="8" t="s">
        <v>42</v>
      </c>
      <c r="C13" s="7">
        <v>0</v>
      </c>
      <c r="D13" s="6">
        <v>0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0</v>
      </c>
      <c r="D19" s="25">
        <f>SUM(D20:D28)</f>
        <v>74152099.599999994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64489152.369999997</v>
      </c>
    </row>
    <row r="23" spans="1:7" ht="12.75" customHeight="1" x14ac:dyDescent="0.2">
      <c r="A23" s="15"/>
      <c r="B23" s="8" t="s">
        <v>33</v>
      </c>
      <c r="C23" s="7">
        <v>0</v>
      </c>
      <c r="D23" s="6">
        <v>9649947.2300000004</v>
      </c>
    </row>
    <row r="24" spans="1:7" ht="12.75" customHeight="1" x14ac:dyDescent="0.2">
      <c r="A24" s="15"/>
      <c r="B24" s="8" t="s">
        <v>32</v>
      </c>
      <c r="C24" s="7">
        <v>0</v>
      </c>
      <c r="D24" s="6">
        <v>13000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1527386.38</v>
      </c>
      <c r="D30" s="28">
        <f>D31+D41</f>
        <v>56232181.57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1527386.38</v>
      </c>
      <c r="D31" s="25">
        <f>SUM(D32:D39)</f>
        <v>56232181.57</v>
      </c>
    </row>
    <row r="32" spans="1:7" ht="12.75" customHeight="1" x14ac:dyDescent="0.2">
      <c r="A32" s="9"/>
      <c r="B32" s="8" t="s">
        <v>25</v>
      </c>
      <c r="C32" s="7">
        <v>0</v>
      </c>
      <c r="D32" s="6">
        <v>56226665.359999999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1527386.38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0</v>
      </c>
      <c r="D39" s="6">
        <v>5516.21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114169699.38</v>
      </c>
      <c r="D49" s="29">
        <f>D55</f>
        <v>76559115.349999994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114169699.38</v>
      </c>
      <c r="D55" s="25">
        <f>SUM(D56:D60)</f>
        <v>76559115.349999994</v>
      </c>
      <c r="F55" s="26"/>
    </row>
    <row r="56" spans="1:6" x14ac:dyDescent="0.2">
      <c r="A56" s="9"/>
      <c r="B56" s="8" t="s">
        <v>6</v>
      </c>
      <c r="C56" s="7">
        <v>0</v>
      </c>
      <c r="D56" s="6">
        <v>76559115.349999994</v>
      </c>
    </row>
    <row r="57" spans="1:6" x14ac:dyDescent="0.2">
      <c r="A57" s="9"/>
      <c r="B57" s="8" t="s">
        <v>5</v>
      </c>
      <c r="C57" s="7">
        <v>114169699.38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2022-04-19T21:12:34Z</cp:lastPrinted>
  <dcterms:created xsi:type="dcterms:W3CDTF">2015-02-12T14:35:09Z</dcterms:created>
  <dcterms:modified xsi:type="dcterms:W3CDTF">2022-04-29T15:19:06Z</dcterms:modified>
</cp:coreProperties>
</file>