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EDO_CAMB_SIT_FIN'!$A$2:$D$79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D62" i="1" l="1"/>
  <c r="C62" i="1"/>
  <c r="D55" i="1"/>
  <c r="D49" i="1" s="1"/>
  <c r="C55" i="1"/>
  <c r="C50" i="1"/>
  <c r="C49" i="1" s="1"/>
  <c r="D50" i="1"/>
  <c r="D41" i="1"/>
  <c r="C41" i="1"/>
  <c r="D31" i="1"/>
  <c r="D30" i="1" s="1"/>
  <c r="C31" i="1"/>
  <c r="C30" i="1" s="1"/>
  <c r="D9" i="1"/>
  <c r="C19" i="1"/>
  <c r="D19" i="1"/>
  <c r="C10" i="1"/>
  <c r="C9" i="1" s="1"/>
  <c r="D10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<sst xmlns="http://schemas.openxmlformats.org/spreadsheetml/2006/main" count="56" uniqueCount="56">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</sst>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2" fillId="0" borderId="0" xfId="0" applyNumberFormat="1" applyFont="1"/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1</xdr:col>
      <xdr:colOff>1025821</xdr:colOff>
      <xdr:row>3</xdr:row>
      <xdr:rowOff>133350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9052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</xdr:row>
      <xdr:rowOff>76199</xdr:rowOff>
    </xdr:from>
    <xdr:to>
      <xdr:col>3</xdr:col>
      <xdr:colOff>554637</xdr:colOff>
      <xdr:row>4</xdr:row>
      <xdr:rowOff>76200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3812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1.42578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x14ac:dyDescent="0.2">
      <c r="A9" s="16"/>
      <c r="B9" s="14" t="s">
        <v>46</v>
      </c>
      <c r="C9" s="27">
        <f>C10+C19</f>
        <v>10761484.119999999</v>
      </c>
      <c r="D9" s="27">
        <f>D10+D19</f>
        <v>152964690.86000001</v>
      </c>
    </row>
    <row r="10" spans="1:4" x14ac:dyDescent="0.2">
      <c r="A10" s="9"/>
      <c r="B10" s="10" t="s">
        <v>45</v>
      </c>
      <c r="C10" s="28">
        <f>SUM(C11:C17)</f>
        <v>10761484.119999999</v>
      </c>
      <c r="D10" s="28">
        <f>SUM(D11:D17)</f>
        <v>142197785.83000001</v>
      </c>
    </row>
    <row r="11" spans="1:4" x14ac:dyDescent="0.2">
      <c r="A11" s="9"/>
      <c r="B11" s="8" t="s">
        <v>44</v>
      </c>
      <c r="C11" s="7">
        <v>0</v>
      </c>
      <c r="D11" s="6">
        <v>142197785.83000001</v>
      </c>
    </row>
    <row r="12" spans="1:4" ht="12.75" customHeight="1" x14ac:dyDescent="0.2">
      <c r="A12" s="17"/>
      <c r="B12" s="8" t="s">
        <v>43</v>
      </c>
      <c r="C12" s="7">
        <v>10761484.119999999</v>
      </c>
      <c r="D12" s="6">
        <v>0</v>
      </c>
    </row>
    <row r="13" spans="1:4" ht="12.75" customHeight="1" x14ac:dyDescent="0.2">
      <c r="A13" s="17"/>
      <c r="B13" s="8" t="s">
        <v>42</v>
      </c>
      <c r="C13" s="7">
        <v>0</v>
      </c>
      <c r="D13" s="6">
        <v>0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8">
        <f>SUM(C20:C28)</f>
        <v>0</v>
      </c>
      <c r="D19" s="28">
        <f>SUM(D20:D28)</f>
        <v>10766905.029999999</v>
      </c>
    </row>
    <row r="20" spans="1:7" ht="12.75" customHeight="1" x14ac:dyDescent="0.2">
      <c r="A20" s="9"/>
      <c r="B20" s="8" t="s">
        <v>36</v>
      </c>
      <c r="C20" s="7">
        <v>0</v>
      </c>
      <c r="D20" s="6">
        <v>0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178343</v>
      </c>
    </row>
    <row r="23" spans="1:7" ht="12.75" customHeight="1" x14ac:dyDescent="0.2">
      <c r="A23" s="15"/>
      <c r="B23" s="8" t="s">
        <v>33</v>
      </c>
      <c r="C23" s="7">
        <v>0</v>
      </c>
      <c r="D23" s="6">
        <v>9785324.1099999994</v>
      </c>
    </row>
    <row r="24" spans="1:7" ht="12.75" customHeight="1" x14ac:dyDescent="0.2">
      <c r="A24" s="15"/>
      <c r="B24" s="8" t="s">
        <v>32</v>
      </c>
      <c r="C24" s="7">
        <v>0</v>
      </c>
      <c r="D24" s="6">
        <v>803237.92</v>
      </c>
    </row>
    <row r="25" spans="1:7" ht="12.75" customHeight="1" x14ac:dyDescent="0.2">
      <c r="A25" s="15"/>
      <c r="B25" s="8" t="s">
        <v>31</v>
      </c>
      <c r="C25" s="7">
        <v>0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6">
        <f>C31+C41</f>
        <v>18627386.170000002</v>
      </c>
      <c r="D30" s="26">
        <f>D31+D41</f>
        <v>52662815.640000001</v>
      </c>
      <c r="F30" s="29"/>
      <c r="G30" s="29"/>
    </row>
    <row r="31" spans="1:7" ht="12.75" customHeight="1" x14ac:dyDescent="0.2">
      <c r="A31" s="11"/>
      <c r="B31" s="10" t="s">
        <v>26</v>
      </c>
      <c r="C31" s="28">
        <f>SUM(C32:C39)</f>
        <v>18627386.170000002</v>
      </c>
      <c r="D31" s="28">
        <f>SUM(D32:D39)</f>
        <v>52662815.640000001</v>
      </c>
    </row>
    <row r="32" spans="1:7" ht="12.75" customHeight="1" x14ac:dyDescent="0.2">
      <c r="A32" s="9"/>
      <c r="B32" s="8" t="s">
        <v>25</v>
      </c>
      <c r="C32" s="7">
        <v>0</v>
      </c>
      <c r="D32" s="6">
        <v>52662815.640000001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14306188.34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4321197.83</v>
      </c>
      <c r="D39" s="6">
        <v>0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8">
        <f>SUM(C42:C47)</f>
        <v>0</v>
      </c>
      <c r="D41" s="28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7">
        <v>0</v>
      </c>
    </row>
    <row r="43" spans="1:8" ht="12.75" customHeight="1" x14ac:dyDescent="0.2">
      <c r="A43" s="9"/>
      <c r="B43" s="8" t="s">
        <v>51</v>
      </c>
      <c r="C43" s="7">
        <v>0</v>
      </c>
      <c r="D43" s="7">
        <v>0</v>
      </c>
    </row>
    <row r="44" spans="1:8" ht="12.75" customHeight="1" x14ac:dyDescent="0.2">
      <c r="A44" s="9"/>
      <c r="B44" s="8" t="s">
        <v>16</v>
      </c>
      <c r="C44" s="7">
        <v>0</v>
      </c>
      <c r="D44" s="7">
        <v>0</v>
      </c>
      <c r="H44" s="29"/>
    </row>
    <row r="45" spans="1:8" ht="12.75" customHeight="1" x14ac:dyDescent="0.2">
      <c r="A45" s="9"/>
      <c r="B45" s="8" t="s">
        <v>15</v>
      </c>
      <c r="C45" s="7">
        <v>0</v>
      </c>
      <c r="D45" s="7">
        <v>0</v>
      </c>
    </row>
    <row r="46" spans="1:8" ht="12.75" customHeight="1" x14ac:dyDescent="0.2">
      <c r="A46" s="9"/>
      <c r="B46" s="8" t="s">
        <v>14</v>
      </c>
      <c r="C46" s="7">
        <v>0</v>
      </c>
      <c r="D46" s="7">
        <v>0</v>
      </c>
    </row>
    <row r="47" spans="1:8" ht="12.75" customHeight="1" x14ac:dyDescent="0.2">
      <c r="A47" s="9"/>
      <c r="B47" s="8" t="s">
        <v>13</v>
      </c>
      <c r="C47" s="7"/>
      <c r="D47" s="6"/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5">
        <f>C50+C55</f>
        <v>176238636.21000001</v>
      </c>
      <c r="D49" s="25">
        <f>D50+D55</f>
        <v>0</v>
      </c>
    </row>
    <row r="50" spans="1:6" x14ac:dyDescent="0.2">
      <c r="A50" s="11"/>
      <c r="B50" s="14" t="s">
        <v>11</v>
      </c>
      <c r="C50" s="28">
        <f>SUM(C51:C53)</f>
        <v>0</v>
      </c>
      <c r="D50" s="28">
        <f>SUM(D51:D53)</f>
        <v>0</v>
      </c>
    </row>
    <row r="51" spans="1:6" x14ac:dyDescent="0.2">
      <c r="A51" s="9"/>
      <c r="B51" s="12" t="s">
        <v>10</v>
      </c>
      <c r="C51" s="7">
        <v>0</v>
      </c>
      <c r="D51" s="7">
        <v>0</v>
      </c>
    </row>
    <row r="52" spans="1:6" x14ac:dyDescent="0.2">
      <c r="A52" s="9"/>
      <c r="B52" s="12" t="s">
        <v>8</v>
      </c>
      <c r="C52" s="7">
        <v>0</v>
      </c>
      <c r="D52" s="7">
        <v>0</v>
      </c>
    </row>
    <row r="53" spans="1:6" x14ac:dyDescent="0.2">
      <c r="A53" s="9"/>
      <c r="B53" s="12" t="s">
        <v>9</v>
      </c>
      <c r="C53" s="7">
        <v>0</v>
      </c>
      <c r="D53" s="7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8">
        <f>SUM(C56:C60)</f>
        <v>176238636.21000001</v>
      </c>
      <c r="D55" s="28">
        <f>SUM(D56:D60)</f>
        <v>0</v>
      </c>
      <c r="F55" s="29"/>
    </row>
    <row r="56" spans="1:6" x14ac:dyDescent="0.2">
      <c r="A56" s="9"/>
      <c r="B56" s="8" t="s">
        <v>6</v>
      </c>
      <c r="C56" s="7">
        <v>67195577.870000005</v>
      </c>
      <c r="D56" s="6">
        <v>0</v>
      </c>
    </row>
    <row r="57" spans="1:6" x14ac:dyDescent="0.2">
      <c r="A57" s="9"/>
      <c r="B57" s="8" t="s">
        <v>5</v>
      </c>
      <c r="C57" s="7">
        <v>109043058.34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8">
        <f>SUM(C63:C64)</f>
        <v>0</v>
      </c>
      <c r="D62" s="28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2021-10-11T16:17:45Z</cp:lastPrinted>
  <dcterms:created xsi:type="dcterms:W3CDTF">2015-02-12T14:35:09Z</dcterms:created>
  <dcterms:modified xsi:type="dcterms:W3CDTF">2021-10-29T18:04:00Z</dcterms:modified>
</cp:coreProperties>
</file>