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55" i="1" l="1"/>
  <c r="C30" i="1"/>
  <c r="C31" i="1"/>
  <c r="C19" i="1" l="1"/>
  <c r="D10" i="1"/>
  <c r="D9" i="1" s="1"/>
  <c r="C49" i="1" l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<sst xmlns="http://schemas.openxmlformats.org/spreadsheetml/2006/main" count="56" uniqueCount="56">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</sst>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5" xfId="0" applyNumberFormat="1" applyFont="1" applyBorder="1"/>
    <xf numFmtId="3" fontId="2" fillId="0" borderId="0" xfId="0" applyNumberFormat="1" applyFont="1"/>
    <xf numFmtId="3" fontId="10" fillId="0" borderId="5" xfId="0" applyNumberFormat="1" applyFont="1" applyBorder="1" applyAlignment="1">
      <alignment horizontal="right"/>
    </xf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topLeftCell="A46" zoomScaleNormal="100" workbookViewId="0">
      <selection activeCell="A66" sqref="A66:XFD66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3" t="s">
        <v>54</v>
      </c>
      <c r="B2" s="44"/>
      <c r="C2" s="44"/>
      <c r="D2" s="45"/>
    </row>
    <row r="3" spans="1:4" ht="30" customHeight="1" x14ac:dyDescent="0.2">
      <c r="A3" s="39" t="s">
        <v>49</v>
      </c>
      <c r="B3" s="40"/>
      <c r="C3" s="41"/>
      <c r="D3" s="42"/>
    </row>
    <row r="4" spans="1:4" ht="18" customHeight="1" x14ac:dyDescent="0.2">
      <c r="A4" s="36" t="s">
        <v>55</v>
      </c>
      <c r="B4" s="37"/>
      <c r="C4" s="37"/>
      <c r="D4" s="38"/>
    </row>
    <row r="5" spans="1:4" ht="19.5" customHeight="1" x14ac:dyDescent="0.25">
      <c r="A5" s="33" t="s">
        <v>53</v>
      </c>
      <c r="B5" s="34"/>
      <c r="C5" s="34"/>
      <c r="D5" s="35"/>
    </row>
    <row r="6" spans="1:4" ht="9.75" customHeight="1" x14ac:dyDescent="0.2">
      <c r="A6" s="25"/>
      <c r="B6" s="25"/>
      <c r="C6" s="25"/>
      <c r="D6" s="25"/>
    </row>
    <row r="7" spans="1:4" x14ac:dyDescent="0.2">
      <c r="A7" s="24"/>
      <c r="B7" s="23"/>
      <c r="C7" s="22" t="s">
        <v>48</v>
      </c>
      <c r="D7" s="21" t="s">
        <v>47</v>
      </c>
    </row>
    <row r="8" spans="1:4" ht="9.75" customHeight="1" x14ac:dyDescent="0.2">
      <c r="A8" s="20"/>
      <c r="B8" s="8"/>
      <c r="C8" s="14"/>
      <c r="D8" s="19"/>
    </row>
    <row r="9" spans="1:4" x14ac:dyDescent="0.2">
      <c r="A9" s="17"/>
      <c r="B9" s="15" t="s">
        <v>46</v>
      </c>
      <c r="C9" s="14"/>
      <c r="D9" s="27">
        <f>D10-C19</f>
        <v>153609201</v>
      </c>
    </row>
    <row r="10" spans="1:4" x14ac:dyDescent="0.2">
      <c r="A10" s="9"/>
      <c r="B10" s="10" t="s">
        <v>45</v>
      </c>
      <c r="C10" s="26"/>
      <c r="D10" s="29">
        <f>D11+D12</f>
        <v>163784451.5</v>
      </c>
    </row>
    <row r="11" spans="1:4" x14ac:dyDescent="0.2">
      <c r="A11" s="9"/>
      <c r="B11" s="8" t="s">
        <v>44</v>
      </c>
      <c r="C11" s="7"/>
      <c r="D11" s="6">
        <v>152671586.97</v>
      </c>
    </row>
    <row r="12" spans="1:4" ht="12.75" customHeight="1" x14ac:dyDescent="0.2">
      <c r="A12" s="18"/>
      <c r="B12" s="8" t="s">
        <v>43</v>
      </c>
      <c r="C12" s="7"/>
      <c r="D12" s="6">
        <v>11112864.529999999</v>
      </c>
    </row>
    <row r="13" spans="1:4" ht="12.75" customHeight="1" x14ac:dyDescent="0.2">
      <c r="A13" s="18"/>
      <c r="B13" s="8" t="s">
        <v>42</v>
      </c>
      <c r="C13" s="7"/>
      <c r="D13" s="6"/>
    </row>
    <row r="14" spans="1:4" ht="12.75" customHeight="1" x14ac:dyDescent="0.2">
      <c r="A14" s="18"/>
      <c r="B14" s="8" t="s">
        <v>41</v>
      </c>
      <c r="C14" s="7"/>
      <c r="D14" s="6"/>
    </row>
    <row r="15" spans="1:4" ht="12.75" customHeight="1" x14ac:dyDescent="0.2">
      <c r="A15" s="9"/>
      <c r="B15" s="8" t="s">
        <v>40</v>
      </c>
      <c r="C15" s="7"/>
      <c r="D15" s="6"/>
    </row>
    <row r="16" spans="1:4" ht="12.75" customHeight="1" x14ac:dyDescent="0.2">
      <c r="A16" s="9"/>
      <c r="B16" s="8" t="s">
        <v>39</v>
      </c>
      <c r="C16" s="7"/>
      <c r="D16" s="6"/>
    </row>
    <row r="17" spans="1:4" ht="12.75" customHeight="1" x14ac:dyDescent="0.2">
      <c r="A17" s="18"/>
      <c r="B17" s="8" t="s">
        <v>38</v>
      </c>
      <c r="C17" s="7"/>
      <c r="D17" s="6"/>
    </row>
    <row r="18" spans="1:4" ht="12.75" customHeight="1" x14ac:dyDescent="0.2">
      <c r="A18" s="11"/>
      <c r="B18" s="8"/>
      <c r="C18" s="7"/>
      <c r="D18" s="6"/>
    </row>
    <row r="19" spans="1:4" ht="12.75" customHeight="1" x14ac:dyDescent="0.2">
      <c r="A19" s="17"/>
      <c r="B19" s="10" t="s">
        <v>37</v>
      </c>
      <c r="C19" s="29">
        <f>C25-D23-D24</f>
        <v>10175250.499999998</v>
      </c>
      <c r="D19" s="26"/>
    </row>
    <row r="20" spans="1:4" ht="12.75" customHeight="1" x14ac:dyDescent="0.2">
      <c r="A20" s="9"/>
      <c r="B20" s="8" t="s">
        <v>36</v>
      </c>
      <c r="C20" s="7"/>
      <c r="D20" s="6"/>
    </row>
    <row r="21" spans="1:4" ht="12.75" customHeight="1" x14ac:dyDescent="0.2">
      <c r="A21" s="16"/>
      <c r="B21" s="8" t="s">
        <v>35</v>
      </c>
      <c r="C21" s="7"/>
      <c r="D21" s="6"/>
    </row>
    <row r="22" spans="1:4" ht="12.75" customHeight="1" x14ac:dyDescent="0.2">
      <c r="A22" s="16"/>
      <c r="B22" s="8" t="s">
        <v>34</v>
      </c>
      <c r="C22" s="7"/>
      <c r="D22" s="6"/>
    </row>
    <row r="23" spans="1:4" ht="12.75" customHeight="1" x14ac:dyDescent="0.2">
      <c r="A23" s="16"/>
      <c r="B23" s="8" t="s">
        <v>33</v>
      </c>
      <c r="C23" s="7"/>
      <c r="D23" s="6">
        <v>12413672.9</v>
      </c>
    </row>
    <row r="24" spans="1:4" ht="12.75" customHeight="1" x14ac:dyDescent="0.2">
      <c r="A24" s="16"/>
      <c r="B24" s="8" t="s">
        <v>32</v>
      </c>
      <c r="C24" s="7"/>
      <c r="D24" s="6">
        <v>671213.16</v>
      </c>
    </row>
    <row r="25" spans="1:4" ht="12.75" customHeight="1" x14ac:dyDescent="0.2">
      <c r="A25" s="16"/>
      <c r="B25" s="8" t="s">
        <v>31</v>
      </c>
      <c r="C25" s="7">
        <v>23260136.559999999</v>
      </c>
      <c r="D25" s="6"/>
    </row>
    <row r="26" spans="1:4" ht="12.75" customHeight="1" x14ac:dyDescent="0.2">
      <c r="A26" s="16"/>
      <c r="B26" s="8" t="s">
        <v>30</v>
      </c>
      <c r="C26" s="7"/>
      <c r="D26" s="6"/>
    </row>
    <row r="27" spans="1:4" ht="12.75" customHeight="1" x14ac:dyDescent="0.2">
      <c r="A27" s="16"/>
      <c r="B27" s="8" t="s">
        <v>29</v>
      </c>
      <c r="C27" s="7"/>
      <c r="D27" s="6"/>
    </row>
    <row r="28" spans="1:4" ht="12.75" customHeight="1" x14ac:dyDescent="0.2">
      <c r="A28" s="16"/>
      <c r="B28" s="8" t="s">
        <v>28</v>
      </c>
      <c r="C28" s="7"/>
      <c r="D28" s="6"/>
    </row>
    <row r="29" spans="1:4" ht="12.75" customHeight="1" x14ac:dyDescent="0.2">
      <c r="A29" s="11"/>
      <c r="B29" s="8"/>
      <c r="C29" s="7"/>
      <c r="D29" s="6"/>
    </row>
    <row r="30" spans="1:4" ht="12.75" customHeight="1" x14ac:dyDescent="0.2">
      <c r="A30" s="11"/>
      <c r="B30" s="15" t="s">
        <v>27</v>
      </c>
      <c r="C30" s="27">
        <f>C31</f>
        <v>44736312.500000007</v>
      </c>
      <c r="D30" s="26"/>
    </row>
    <row r="31" spans="1:4" ht="12.75" customHeight="1" x14ac:dyDescent="0.2">
      <c r="A31" s="11"/>
      <c r="B31" s="10" t="s">
        <v>26</v>
      </c>
      <c r="C31" s="32">
        <f>C32+C39-D37</f>
        <v>44736312.500000007</v>
      </c>
      <c r="D31" s="32"/>
    </row>
    <row r="32" spans="1:4" ht="12.75" customHeight="1" x14ac:dyDescent="0.2">
      <c r="A32" s="9"/>
      <c r="B32" s="8" t="s">
        <v>25</v>
      </c>
      <c r="C32" s="7">
        <v>42743029.590000004</v>
      </c>
      <c r="D32" s="6"/>
    </row>
    <row r="33" spans="1:8" ht="12.75" customHeight="1" x14ac:dyDescent="0.2">
      <c r="A33" s="9"/>
      <c r="B33" s="8" t="s">
        <v>24</v>
      </c>
      <c r="C33" s="7"/>
      <c r="D33" s="6"/>
    </row>
    <row r="34" spans="1:8" ht="12.75" customHeight="1" x14ac:dyDescent="0.2">
      <c r="A34" s="9"/>
      <c r="B34" s="8" t="s">
        <v>23</v>
      </c>
      <c r="C34" s="7"/>
      <c r="D34" s="6"/>
    </row>
    <row r="35" spans="1:8" ht="12.75" customHeight="1" x14ac:dyDescent="0.2">
      <c r="A35" s="9"/>
      <c r="B35" s="8" t="s">
        <v>22</v>
      </c>
      <c r="C35" s="7"/>
      <c r="D35" s="6"/>
    </row>
    <row r="36" spans="1:8" ht="12.75" customHeight="1" x14ac:dyDescent="0.2">
      <c r="A36" s="9"/>
      <c r="B36" s="8" t="s">
        <v>21</v>
      </c>
      <c r="C36" s="7"/>
      <c r="D36" s="6"/>
    </row>
    <row r="37" spans="1:8" ht="12.75" customHeight="1" x14ac:dyDescent="0.2">
      <c r="A37" s="9"/>
      <c r="B37" s="8" t="s">
        <v>20</v>
      </c>
      <c r="C37" s="7"/>
      <c r="D37" s="6">
        <v>4352056.51</v>
      </c>
    </row>
    <row r="38" spans="1:8" ht="12.75" customHeight="1" x14ac:dyDescent="0.2">
      <c r="A38" s="9"/>
      <c r="B38" s="8" t="s">
        <v>19</v>
      </c>
      <c r="C38" s="7"/>
      <c r="D38" s="6"/>
    </row>
    <row r="39" spans="1:8" ht="12.75" customHeight="1" x14ac:dyDescent="0.2">
      <c r="A39" s="9"/>
      <c r="B39" s="8" t="s">
        <v>18</v>
      </c>
      <c r="C39" s="7">
        <v>6345339.4199999999</v>
      </c>
      <c r="D39" s="6"/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7"/>
      <c r="D41" s="6"/>
    </row>
    <row r="42" spans="1:8" ht="12.75" customHeight="1" x14ac:dyDescent="0.2">
      <c r="A42" s="9"/>
      <c r="B42" s="8" t="s">
        <v>50</v>
      </c>
      <c r="C42" s="7"/>
      <c r="D42" s="6"/>
    </row>
    <row r="43" spans="1:8" ht="12.75" customHeight="1" x14ac:dyDescent="0.2">
      <c r="A43" s="9"/>
      <c r="B43" s="8" t="s">
        <v>51</v>
      </c>
      <c r="C43" s="7"/>
      <c r="D43" s="6"/>
    </row>
    <row r="44" spans="1:8" ht="12.75" customHeight="1" x14ac:dyDescent="0.2">
      <c r="A44" s="9"/>
      <c r="B44" s="8" t="s">
        <v>16</v>
      </c>
      <c r="C44" s="7"/>
      <c r="D44" s="6"/>
      <c r="H44" s="31"/>
    </row>
    <row r="45" spans="1:8" ht="12.75" customHeight="1" x14ac:dyDescent="0.2">
      <c r="A45" s="9"/>
      <c r="B45" s="8" t="s">
        <v>15</v>
      </c>
      <c r="C45" s="7"/>
      <c r="D45" s="6"/>
    </row>
    <row r="46" spans="1:8" ht="12.75" customHeight="1" x14ac:dyDescent="0.2">
      <c r="A46" s="9"/>
      <c r="B46" s="8" t="s">
        <v>14</v>
      </c>
      <c r="C46" s="7"/>
      <c r="D46" s="6"/>
    </row>
    <row r="47" spans="1:8" ht="12.75" customHeight="1" x14ac:dyDescent="0.2">
      <c r="A47" s="9"/>
      <c r="B47" s="8" t="s">
        <v>13</v>
      </c>
      <c r="C47" s="7"/>
      <c r="D47" s="6"/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5" t="s">
        <v>12</v>
      </c>
      <c r="C49" s="28">
        <f>C55</f>
        <v>108872888.5</v>
      </c>
      <c r="D49" s="26"/>
    </row>
    <row r="50" spans="1:6" x14ac:dyDescent="0.2">
      <c r="A50" s="11"/>
      <c r="B50" s="15" t="s">
        <v>11</v>
      </c>
      <c r="C50" s="14"/>
      <c r="D50" s="13"/>
    </row>
    <row r="51" spans="1:6" x14ac:dyDescent="0.2">
      <c r="A51" s="9"/>
      <c r="B51" s="12" t="s">
        <v>10</v>
      </c>
      <c r="C51" s="7"/>
      <c r="D51" s="6"/>
    </row>
    <row r="52" spans="1:6" x14ac:dyDescent="0.2">
      <c r="A52" s="9"/>
      <c r="B52" s="12" t="s">
        <v>8</v>
      </c>
      <c r="C52" s="7"/>
      <c r="D52" s="6"/>
    </row>
    <row r="53" spans="1:6" x14ac:dyDescent="0.2">
      <c r="A53" s="9"/>
      <c r="B53" s="12" t="s">
        <v>9</v>
      </c>
      <c r="C53" s="7"/>
      <c r="D53" s="6"/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30">
        <f>C57-D56</f>
        <v>108872888.5</v>
      </c>
      <c r="D55" s="6"/>
      <c r="F55" s="31"/>
    </row>
    <row r="56" spans="1:6" x14ac:dyDescent="0.2">
      <c r="A56" s="9"/>
      <c r="B56" s="8" t="s">
        <v>6</v>
      </c>
      <c r="C56" s="7"/>
      <c r="D56" s="6">
        <v>3734257.46</v>
      </c>
    </row>
    <row r="57" spans="1:6" x14ac:dyDescent="0.2">
      <c r="A57" s="9"/>
      <c r="B57" s="8" t="s">
        <v>5</v>
      </c>
      <c r="C57" s="7">
        <v>112607145.95999999</v>
      </c>
      <c r="D57" s="6"/>
    </row>
    <row r="58" spans="1:6" ht="12.75" customHeight="1" x14ac:dyDescent="0.2">
      <c r="A58" s="9"/>
      <c r="B58" s="8" t="s">
        <v>4</v>
      </c>
      <c r="C58" s="7"/>
      <c r="D58" s="6"/>
    </row>
    <row r="59" spans="1:6" ht="12.75" customHeight="1" x14ac:dyDescent="0.2">
      <c r="A59" s="9"/>
      <c r="B59" s="8" t="s">
        <v>3</v>
      </c>
      <c r="C59" s="7"/>
      <c r="D59" s="6"/>
    </row>
    <row r="60" spans="1:6" ht="12.75" customHeight="1" x14ac:dyDescent="0.2">
      <c r="A60" s="9"/>
      <c r="B60" s="8" t="s">
        <v>2</v>
      </c>
      <c r="C60" s="7"/>
      <c r="D60" s="6"/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7"/>
      <c r="D62" s="6"/>
    </row>
    <row r="63" spans="1:6" ht="12.75" customHeight="1" x14ac:dyDescent="0.2">
      <c r="A63" s="9"/>
      <c r="B63" s="8" t="s">
        <v>1</v>
      </c>
      <c r="C63" s="7"/>
      <c r="D63" s="6"/>
    </row>
    <row r="64" spans="1:6" ht="13.5" customHeight="1" x14ac:dyDescent="0.2">
      <c r="A64" s="5"/>
      <c r="B64" s="4" t="s">
        <v>0</v>
      </c>
      <c r="C64" s="3"/>
      <c r="D64" s="2"/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2021-01-18T16:43:01Z</cp:lastPrinted>
  <dcterms:created xsi:type="dcterms:W3CDTF">2015-02-12T14:35:09Z</dcterms:created>
  <dcterms:modified xsi:type="dcterms:W3CDTF">2021-03-09T21:46:42Z</dcterms:modified>
</cp:coreProperties>
</file>