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66" i="1" l="1"/>
  <c r="E66" i="1"/>
  <c r="D59" i="1"/>
  <c r="D53" i="1"/>
  <c r="D41" i="1"/>
  <c r="E8" i="1"/>
  <c r="D8" i="1" l="1"/>
  <c r="D20" i="1" l="1"/>
  <c r="D37" i="1" s="1"/>
  <c r="E59" i="1"/>
  <c r="E53" i="1"/>
  <c r="D46" i="1"/>
  <c r="E46" i="1"/>
  <c r="E41" i="1"/>
  <c r="E20" i="1"/>
  <c r="E64" i="1" l="1"/>
  <c r="E50" i="1"/>
  <c r="D50" i="1"/>
  <c r="E37" i="1"/>
  <c r="D64" i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<sst xmlns="http://schemas.openxmlformats.org/spreadsheetml/2006/main" count="60" uniqueCount="52">
  <si>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</si>
  <si>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</si>
  <si>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</si>
  <si>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</si>
  <si>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</si>
  <si>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</si>
  <si>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</si>
  <si>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</si>
  <si>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</si>
  <si>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</si>
  <si>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</si>
  <si>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</si>
  <si>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</si>
  <si>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</si>
  <si>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</si>
  <si>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</si>
  <si>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</si>
  <si>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</si>
  <si>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</si>
  <si>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</si>
  <si>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</si>
  <si>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</si>
  <si>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</si>
  <si>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</si>
  <si>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</si>
  <si>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</si>
  <si>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</si>
  <si>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</si>
  <si>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</si>
  <si>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</si>
  <si>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</si>
  <si>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</si>
  <si>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</si>
  <si>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</si>
  <si>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</si>
  <si>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</si>
  <si>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</si>
  <si>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</si>
  <si>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</si>
  <si>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</si>
  <si>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</si>
  <si>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</si>
  <si>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</si>
  <si>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</si>
  <si>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</si>
  <si>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</si>
  <si>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</si>
  <si>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</si>
  <si>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</si>
  <si>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31 MARZO DE 2022</t>
  </si>
  <si>
    <t>Participaciones , Aportaciones, Convenios, Incentivos derivados de la colaboración fiscal</t>
  </si>
  <si>
    <t xml:space="preserve">Productos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</si>
</sst>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120" zoomScaleNormal="12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8" t="s">
        <v>48</v>
      </c>
      <c r="B1" s="39"/>
      <c r="C1" s="39"/>
      <c r="D1" s="39"/>
      <c r="E1" s="39"/>
      <c r="F1" s="40"/>
    </row>
    <row r="2" spans="1:6" ht="18" customHeight="1" x14ac:dyDescent="0.2">
      <c r="A2" s="41" t="s">
        <v>45</v>
      </c>
      <c r="B2" s="42"/>
      <c r="C2" s="42"/>
      <c r="D2" s="42"/>
      <c r="E2" s="42"/>
      <c r="F2" s="43"/>
    </row>
    <row r="3" spans="1:6" ht="18" customHeight="1" x14ac:dyDescent="0.2">
      <c r="A3" s="44" t="s">
        <v>49</v>
      </c>
      <c r="B3" s="45"/>
      <c r="C3" s="45"/>
      <c r="D3" s="45"/>
      <c r="E3" s="45"/>
      <c r="F3" s="46"/>
    </row>
    <row r="4" spans="1:6" ht="19.5" customHeight="1" x14ac:dyDescent="0.25">
      <c r="A4" s="47" t="s">
        <v>47</v>
      </c>
      <c r="B4" s="48"/>
      <c r="C4" s="48"/>
      <c r="D4" s="48"/>
      <c r="E4" s="48"/>
      <c r="F4" s="49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2022</v>
      </c>
      <c r="E6" s="18">
        <v>2021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231276655.86000001</v>
      </c>
      <c r="E8" s="35">
        <f>SUM(E9:E18)</f>
        <v>1008779005.74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51</v>
      </c>
      <c r="D13" s="8">
        <v>4000351.71</v>
      </c>
      <c r="E13" s="36">
        <v>16124944.949999999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50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227276304.15000001</v>
      </c>
      <c r="E17" s="36">
        <v>914715890.48000002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77938170.310000002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204200726.19999999</v>
      </c>
      <c r="E20" s="35">
        <f>SUM(E21:E36)</f>
        <v>833770939.75999987</v>
      </c>
      <c r="F20" s="7"/>
    </row>
    <row r="21" spans="1:6" ht="12.75" customHeight="1" x14ac:dyDescent="0.2">
      <c r="A21" s="15"/>
      <c r="B21" s="27"/>
      <c r="C21" s="14" t="s">
        <v>34</v>
      </c>
      <c r="D21" s="8">
        <v>138901875.59999999</v>
      </c>
      <c r="E21" s="36">
        <v>653879659.55999994</v>
      </c>
      <c r="F21" s="7"/>
    </row>
    <row r="22" spans="1:6" ht="12.75" customHeight="1" x14ac:dyDescent="0.2">
      <c r="A22" s="15"/>
      <c r="B22" s="27"/>
      <c r="C22" s="14" t="s">
        <v>33</v>
      </c>
      <c r="D22" s="8">
        <v>27402150.5</v>
      </c>
      <c r="E22" s="36">
        <v>70711613.299999997</v>
      </c>
      <c r="F22" s="7"/>
    </row>
    <row r="23" spans="1:6" ht="12.75" customHeight="1" x14ac:dyDescent="0.2">
      <c r="A23" s="15"/>
      <c r="B23" s="27"/>
      <c r="C23" s="14" t="s">
        <v>32</v>
      </c>
      <c r="D23" s="8">
        <v>24471957.030000001</v>
      </c>
      <c r="E23" s="36">
        <v>106436685.90000001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8">
        <v>65893</v>
      </c>
      <c r="E27" s="36">
        <v>2742981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8">
        <v>13358850.07</v>
      </c>
      <c r="E36" s="36">
        <v>0</v>
      </c>
      <c r="F36" s="7"/>
    </row>
    <row r="37" spans="1:6" x14ac:dyDescent="0.2">
      <c r="A37" s="32" t="s">
        <v>18</v>
      </c>
      <c r="B37" s="25"/>
      <c r="C37" s="7"/>
      <c r="D37" s="34">
        <f>D8-D20</f>
        <v>27075929.660000026</v>
      </c>
      <c r="E37" s="35">
        <f>E8-E20</f>
        <v>175008065.98000014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73970239.679999992</v>
      </c>
      <c r="E46" s="35">
        <f>SUM(E47:E49)</f>
        <v>71873320.590000004</v>
      </c>
      <c r="F46" s="7"/>
    </row>
    <row r="47" spans="1:6" x14ac:dyDescent="0.2">
      <c r="A47" s="12"/>
      <c r="B47" s="26"/>
      <c r="C47" s="7" t="s">
        <v>15</v>
      </c>
      <c r="D47" s="8">
        <v>64489152.369999997</v>
      </c>
      <c r="E47" s="36">
        <v>54425931.649999999</v>
      </c>
      <c r="F47" s="7"/>
    </row>
    <row r="48" spans="1:6" x14ac:dyDescent="0.2">
      <c r="A48" s="12"/>
      <c r="B48" s="26"/>
      <c r="C48" s="7" t="s">
        <v>14</v>
      </c>
      <c r="D48" s="8">
        <v>9468087.3100000005</v>
      </c>
      <c r="E48" s="36">
        <v>16644151.02</v>
      </c>
      <c r="F48" s="7"/>
    </row>
    <row r="49" spans="1:6" x14ac:dyDescent="0.2">
      <c r="A49" s="10"/>
      <c r="B49" s="25"/>
      <c r="C49" s="7" t="s">
        <v>13</v>
      </c>
      <c r="D49" s="8">
        <v>13000</v>
      </c>
      <c r="E49" s="36">
        <v>803237.92</v>
      </c>
      <c r="F49" s="7"/>
    </row>
    <row r="50" spans="1:6" x14ac:dyDescent="0.2">
      <c r="A50" s="32" t="s">
        <v>12</v>
      </c>
      <c r="B50" s="25"/>
      <c r="C50" s="7"/>
      <c r="D50" s="34">
        <f>D41-D46</f>
        <v>-73970239.679999992</v>
      </c>
      <c r="E50" s="35">
        <f>E41-E46</f>
        <v>-71873320.590000004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51513330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51513330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-51513330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4">
        <f>D69-D68</f>
        <v>-46894310.019999981</v>
      </c>
      <c r="E66" s="35">
        <f>E69-E68</f>
        <v>51621415.389999986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v>669966326.35000002</v>
      </c>
      <c r="E68" s="36">
        <v>618344910.96000004</v>
      </c>
      <c r="F68" s="7"/>
    </row>
    <row r="69" spans="1:9" x14ac:dyDescent="0.2">
      <c r="A69" s="32" t="s">
        <v>0</v>
      </c>
      <c r="B69" s="25"/>
      <c r="C69" s="7"/>
      <c r="D69" s="8">
        <v>623072016.33000004</v>
      </c>
      <c r="E69" s="36">
        <v>669966326.35000002</v>
      </c>
      <c r="F69" s="7"/>
    </row>
    <row r="70" spans="1:9" x14ac:dyDescent="0.2">
      <c r="A70" s="6"/>
      <c r="B70" s="28"/>
      <c r="C70" s="3"/>
      <c r="D70" s="5"/>
      <c r="E70" s="4"/>
      <c r="F70" s="3"/>
    </row>
    <row r="72" spans="1:9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0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2022-04-19T21:31:46Z</cp:lastPrinted>
  <dcterms:created xsi:type="dcterms:W3CDTF">2015-02-12T14:35:27Z</dcterms:created>
  <dcterms:modified xsi:type="dcterms:W3CDTF">2022-04-29T15:20:01Z</dcterms:modified>
</cp:coreProperties>
</file>