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0490" windowHeight="775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G21" i="1"/>
  <c r="C21" i="1"/>
  <c r="D34" i="1"/>
  <c r="C34" i="1"/>
  <c r="D21" i="1"/>
  <c r="G33" i="1" l="1"/>
  <c r="H33" i="1"/>
  <c r="H54" i="1"/>
  <c r="G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<sst xmlns="http://schemas.openxmlformats.org/spreadsheetml/2006/main" count="62" uniqueCount="62">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</sst>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topLeftCell="A43" zoomScaleNormal="100" workbookViewId="0">
      <selection activeCell="A58" sqref="A58:XFD58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2020</v>
      </c>
      <c r="D7" s="4">
        <v>2019</v>
      </c>
      <c r="E7" s="3"/>
      <c r="F7" s="3"/>
      <c r="G7" s="4">
        <v>2020</v>
      </c>
      <c r="H7" s="5">
        <v>2019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527584577.08999997</v>
      </c>
      <c r="D12" s="12">
        <v>465673323.99000001</v>
      </c>
      <c r="E12" s="8"/>
      <c r="F12" s="7" t="s">
        <v>6</v>
      </c>
      <c r="G12" s="12">
        <v>25030731.390000001</v>
      </c>
      <c r="H12" s="14">
        <v>39046791.93</v>
      </c>
    </row>
    <row r="13" spans="1:8" x14ac:dyDescent="0.25">
      <c r="A13" s="16"/>
      <c r="B13" s="7" t="s">
        <v>7</v>
      </c>
      <c r="C13" s="12">
        <v>876891.2</v>
      </c>
      <c r="D13" s="12">
        <v>2773.02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152825754.09</v>
      </c>
      <c r="H17" s="14">
        <v>140562988.13999999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5535431.4299999997</v>
      </c>
      <c r="H19" s="14">
        <v>1931267.11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528463968.28999996</v>
      </c>
      <c r="D21" s="18">
        <f>SUM(D12:D20)</f>
        <v>465678597.00999999</v>
      </c>
      <c r="E21" s="8"/>
      <c r="F21" s="17" t="s">
        <v>21</v>
      </c>
      <c r="G21" s="18">
        <f>SUM(G12:G20)</f>
        <v>183391916.91000003</v>
      </c>
      <c r="H21" s="19">
        <f>SUM(H12:H20)</f>
        <v>181541047.18000001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68646190.450000003</v>
      </c>
      <c r="D26" s="12">
        <v>68646190.450000003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161285077.18000001</v>
      </c>
      <c r="D27" s="12">
        <v>160822894.24000001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3881487.22</v>
      </c>
      <c r="D28" s="12">
        <v>3881487.22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-89338645.319999993</v>
      </c>
      <c r="D29" s="12">
        <v>-86520674.010000005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183391916.91000003</v>
      </c>
      <c r="H33" s="19">
        <f>H21+H31</f>
        <v>181541047.18000001</v>
      </c>
    </row>
    <row r="34" spans="1:8" x14ac:dyDescent="0.25">
      <c r="A34" s="20"/>
      <c r="B34" s="17" t="s">
        <v>40</v>
      </c>
      <c r="C34" s="18">
        <f>SUM(C24:C33)</f>
        <v>144474109.53</v>
      </c>
      <c r="D34" s="18">
        <f>SUM(D24:D33)</f>
        <v>146829897.89999998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672938077.81999993</v>
      </c>
      <c r="D36" s="18">
        <f>D21+D34</f>
        <v>612508494.90999997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489546160.91000003</v>
      </c>
      <c r="H41" s="14">
        <f>SUM(H42:H46)</f>
        <v>430967447.72999996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58576285.18</v>
      </c>
      <c r="H42" s="14">
        <v>112604717.95999999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430969875.73000002</v>
      </c>
      <c r="H43" s="14">
        <v>318362729.76999998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489546160.91000003</v>
      </c>
      <c r="H52" s="19">
        <f>H36+H41+H48</f>
        <v>430967447.72999996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672938077.82000005</v>
      </c>
      <c r="H54" s="19">
        <f>H33+H52</f>
        <v>612508494.90999997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2020-05-29T22:40:14Z</cp:lastPrinted>
  <dcterms:created xsi:type="dcterms:W3CDTF">2015-02-12T14:30:53Z</dcterms:created>
  <dcterms:modified xsi:type="dcterms:W3CDTF">2020-05-29T22:40:17Z</dcterms:modified>
</cp:coreProperties>
</file>