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VAR_HACIENDA'!$A$1:$G$51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C24" i="1" s="1"/>
  <c r="C42" i="1" s="1"/>
  <c r="G20" i="1" l="1"/>
  <c r="G26" i="1"/>
  <c r="D24" i="1"/>
  <c r="D42" i="1" s="1"/>
  <c r="G13" i="1"/>
  <c r="G31" i="1"/>
  <c r="F24" i="1"/>
  <c r="F42" i="1" s="1"/>
  <c r="E24" i="1"/>
  <c r="E42" i="1" s="1"/>
  <c r="G8" i="1"/>
  <c r="G24" i="1" l="1"/>
  <c r="G42" i="1" s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<sst xmlns="http://schemas.openxmlformats.org/spreadsheetml/2006/main" count="38" uniqueCount="28">
  <si>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</si>
  <si>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</si>
  <si>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</si>
  <si>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</si>
  <si>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</si>
  <si>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</si>
  <si>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</si>
  <si>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</si>
  <si>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</si>
  <si>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</si>
  <si>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</si>
  <si>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</si>
  <si>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</si>
  <si>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</si>
  <si>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</si>
  <si>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</si>
  <si>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</si>
  <si>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</si>
  <si>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</si>
  <si>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</si>
  <si>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</si>
  <si>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</si>
  <si>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Pública/Patrimonio Neto Final de 2019</t>
  </si>
  <si>
    <t>Cambios en la Hacienda Pública/Patrimonio Contribuido Neto de 2020</t>
  </si>
  <si>
    <t>Variaciones de la Hacienda Pública/Patrimonio Generado Neto de 2020</t>
  </si>
  <si>
    <t>Cambios en el Exceso o Insuficiencia en la Actualización de la Hacienda Pública / Patrimonio Neto de 2020</t>
  </si>
  <si>
    <t>Hacienda Pública / Patrimonio Neto Final de 2020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</si>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</sst>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A2" sqref="A2:G2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19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20</v>
      </c>
      <c r="B13" s="30"/>
      <c r="C13" s="16">
        <f>SUM(C14:C18)</f>
        <v>0</v>
      </c>
      <c r="D13" s="16">
        <f t="shared" ref="D13:F13" si="2">SUM(D14:D18)</f>
        <v>318362729.76999998</v>
      </c>
      <c r="E13" s="16">
        <f t="shared" si="2"/>
        <v>112604717.95999999</v>
      </c>
      <c r="F13" s="16">
        <f t="shared" si="2"/>
        <v>0</v>
      </c>
      <c r="G13" s="16">
        <f>SUM(G14:G18)</f>
        <v>430967447.72999996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112604717.95999999</v>
      </c>
      <c r="F14" s="6">
        <v>0</v>
      </c>
      <c r="G14" s="6">
        <f t="shared" ref="G14:G18" si="3">SUM(C14:F14)</f>
        <v>112604717.95999999</v>
      </c>
    </row>
    <row r="15" spans="1:7" x14ac:dyDescent="0.2">
      <c r="A15" s="8"/>
      <c r="B15" s="7" t="s">
        <v>2</v>
      </c>
      <c r="C15" s="6">
        <v>0</v>
      </c>
      <c r="D15" s="6">
        <v>318362729.76999998</v>
      </c>
      <c r="E15" s="6">
        <v>0</v>
      </c>
      <c r="F15" s="6">
        <v>0</v>
      </c>
      <c r="G15" s="6">
        <f t="shared" si="3"/>
        <v>318362729.76999998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21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22</v>
      </c>
      <c r="B24" s="30"/>
      <c r="C24" s="16">
        <f>C8+C13+C20</f>
        <v>0</v>
      </c>
      <c r="D24" s="16">
        <f>D8+D13+D20</f>
        <v>318362729.76999998</v>
      </c>
      <c r="E24" s="16">
        <f t="shared" ref="E24:F24" si="6">E8+E13+E20</f>
        <v>112604717.95999999</v>
      </c>
      <c r="F24" s="16">
        <f t="shared" si="6"/>
        <v>0</v>
      </c>
      <c r="G24" s="16">
        <f>G8+G13+G20</f>
        <v>430967447.72999996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23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24</v>
      </c>
      <c r="B31" s="31"/>
      <c r="C31" s="16">
        <f>SUM(C32:C36)</f>
        <v>0</v>
      </c>
      <c r="D31" s="16">
        <f t="shared" ref="D31:F31" si="9">SUM(D32:D36)</f>
        <v>112607145.95999999</v>
      </c>
      <c r="E31" s="16">
        <f t="shared" si="9"/>
        <v>24645618.410000011</v>
      </c>
      <c r="F31" s="16">
        <f t="shared" si="9"/>
        <v>0</v>
      </c>
      <c r="G31" s="16">
        <f>SUM(G32:G36)</f>
        <v>137252764.37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137250336.37</v>
      </c>
      <c r="F32" s="6">
        <v>0</v>
      </c>
      <c r="G32" s="6">
        <f t="shared" ref="G32:G36" si="10">SUM(C32:F32)</f>
        <v>137250336.37</v>
      </c>
    </row>
    <row r="33" spans="1:7" x14ac:dyDescent="0.2">
      <c r="A33" s="8"/>
      <c r="B33" s="7" t="s">
        <v>2</v>
      </c>
      <c r="C33" s="6">
        <v>0</v>
      </c>
      <c r="D33" s="6">
        <v>112607145.95999999</v>
      </c>
      <c r="E33" s="6">
        <v>-112604717.95999999</v>
      </c>
      <c r="F33" s="6">
        <v>0</v>
      </c>
      <c r="G33" s="6">
        <f t="shared" si="10"/>
        <v>2428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25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26</v>
      </c>
      <c r="B42" s="30"/>
      <c r="C42" s="16">
        <f>C24+C31</f>
        <v>0</v>
      </c>
      <c r="D42" s="16">
        <f>D24+D31</f>
        <v>430969875.72999996</v>
      </c>
      <c r="E42" s="16">
        <f>E24+E31</f>
        <v>137250336.37</v>
      </c>
      <c r="F42" s="16">
        <f t="shared" ref="F42:G42" si="13">F24+F31</f>
        <v>0</v>
      </c>
      <c r="G42" s="16">
        <f t="shared" si="13"/>
        <v>568220212.0999999</v>
      </c>
    </row>
    <row r="43" spans="1:7" x14ac:dyDescent="0.2">
      <c r="A43" s="5"/>
      <c r="B43" s="4"/>
      <c r="C43" s="3"/>
      <c r="D43" s="3"/>
      <c r="E43" s="3"/>
      <c r="F43" s="3"/>
      <c r="G43" s="3"/>
    </row>
    <row r="59" spans="1:16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2">
    <mergeCell ref="A38:B38"/>
    <mergeCell ref="A42:B42"/>
    <mergeCell ref="A13:B13"/>
    <mergeCell ref="A20:B20"/>
    <mergeCell ref="A24:B24"/>
    <mergeCell ref="A26:B26"/>
    <mergeCell ref="A31:B31"/>
    <mergeCell ref="A1:G1"/>
    <mergeCell ref="A2:G2"/>
    <mergeCell ref="A3:G3"/>
    <mergeCell ref="A4:G4"/>
    <mergeCell ref="A8:B8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2020-07-28T18:17:38Z</cp:lastPrinted>
  <dcterms:created xsi:type="dcterms:W3CDTF">2015-02-12T14:32:09Z</dcterms:created>
  <dcterms:modified xsi:type="dcterms:W3CDTF">2020-08-07T15:06:40Z</dcterms:modified>
</cp:coreProperties>
</file>