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4o.TRIMESTRE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EDO_ANALITICO_ACTIVO'!$A$2:$G$42</definedName>
    <definedName name="_xlnm.Print_Titles" localSheetId="0">'06 EDO_ANALITICO_ACTIVO'!$2:$6</definedName>
  </definedNames>
  <calcPr calcId="162913"/>
</workbook>
</file>

<file path=xl/calcChain.xml><?xml version="1.0" encoding="utf-8"?>
<calcChain xmlns="http://schemas.openxmlformats.org/spreadsheetml/2006/main">
  <c r="F30" i="1" l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G22" i="1" s="1"/>
  <c r="E21" i="1"/>
  <c r="D21" i="1"/>
  <c r="C21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l="1"/>
  <c r="G10" i="1"/>
</calcChain>
</file>

<file path=xl/sharedStrings.xml><?xml version="1.0" encoding="utf-8"?>
<sst xmlns="http://schemas.openxmlformats.org/spreadsheetml/2006/main" count="30" uniqueCount="30">
  <si>
    <t>"Bajo protesta de decir verdad declaramos que los Estados Financieros y sus Notas, son razonablemente correctos y son responsabilidad del emisor"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</si>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</sst>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295276</xdr:colOff>
      <xdr:row>32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224589" y="5648325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2952751</xdr:colOff>
      <xdr:row>36</xdr:row>
      <xdr:rowOff>123825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314701" y="64674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142875</xdr:rowOff>
    </xdr:from>
    <xdr:to>
      <xdr:col>1</xdr:col>
      <xdr:colOff>1438275</xdr:colOff>
      <xdr:row>4</xdr:row>
      <xdr:rowOff>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04800"/>
          <a:ext cx="1800225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1</xdr:row>
      <xdr:rowOff>166688</xdr:rowOff>
    </xdr:from>
    <xdr:to>
      <xdr:col>6</xdr:col>
      <xdr:colOff>682739</xdr:colOff>
      <xdr:row>4</xdr:row>
      <xdr:rowOff>47625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438" y="325438"/>
          <a:ext cx="201623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32</xdr:row>
      <xdr:rowOff>7937</xdr:rowOff>
    </xdr:from>
    <xdr:ext cx="3570288" cy="1047750"/>
    <xdr:sp macro="" textlink="">
      <xdr:nvSpPr>
        <xdr:cNvPr id="12" name="6 CuadroTexto"/>
        <xdr:cNvSpPr txBox="1"/>
      </xdr:nvSpPr>
      <xdr:spPr>
        <a:xfrm>
          <a:off x="0" y="5627687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zoomScale="120" zoomScaleNormal="120" workbookViewId="0">
      <selection activeCell="A3" sqref="A3:G3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30" t="s">
        <v>28</v>
      </c>
      <c r="B2" s="31"/>
      <c r="C2" s="31"/>
      <c r="D2" s="31"/>
      <c r="E2" s="31"/>
      <c r="F2" s="31"/>
      <c r="G2" s="32"/>
    </row>
    <row r="3" spans="1:7" x14ac:dyDescent="0.2">
      <c r="A3" s="33" t="s">
        <v>25</v>
      </c>
      <c r="B3" s="34"/>
      <c r="C3" s="35"/>
      <c r="D3" s="35"/>
      <c r="E3" s="35"/>
      <c r="F3" s="35"/>
      <c r="G3" s="36"/>
    </row>
    <row r="4" spans="1:7" ht="18" customHeight="1" x14ac:dyDescent="0.2">
      <c r="A4" s="37" t="s">
        <v>29</v>
      </c>
      <c r="B4" s="38"/>
      <c r="C4" s="38"/>
      <c r="D4" s="38"/>
      <c r="E4" s="38"/>
      <c r="F4" s="38"/>
      <c r="G4" s="39"/>
    </row>
    <row r="5" spans="1:7" ht="19.5" customHeight="1" x14ac:dyDescent="0.25">
      <c r="A5" s="40" t="s">
        <v>27</v>
      </c>
      <c r="B5" s="41"/>
      <c r="C5" s="41"/>
      <c r="D5" s="41"/>
      <c r="E5" s="41"/>
      <c r="F5" s="41"/>
      <c r="G5" s="42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5"/>
      <c r="B7" s="28" t="s">
        <v>24</v>
      </c>
      <c r="C7" s="43" t="s">
        <v>23</v>
      </c>
      <c r="D7" s="43" t="s">
        <v>22</v>
      </c>
      <c r="E7" s="43" t="s">
        <v>21</v>
      </c>
      <c r="F7" s="43" t="s">
        <v>20</v>
      </c>
      <c r="G7" s="43" t="s">
        <v>19</v>
      </c>
    </row>
    <row r="8" spans="1:7" ht="29.25" customHeight="1" x14ac:dyDescent="0.2">
      <c r="A8" s="45"/>
      <c r="B8" s="29"/>
      <c r="C8" s="44"/>
      <c r="D8" s="44"/>
      <c r="E8" s="44"/>
      <c r="F8" s="44"/>
      <c r="G8" s="44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6" t="s">
        <v>18</v>
      </c>
      <c r="B10" s="47"/>
      <c r="C10" s="26">
        <f>C12+C21</f>
        <v>968821735.23999965</v>
      </c>
      <c r="D10" s="26">
        <f t="shared" ref="D10:G10" si="0">D12+D21</f>
        <v>901831992.74000001</v>
      </c>
      <c r="E10" s="26">
        <f t="shared" si="0"/>
        <v>844185311.41999996</v>
      </c>
      <c r="F10" s="26">
        <f t="shared" si="0"/>
        <v>1026468416.5599997</v>
      </c>
      <c r="G10" s="26">
        <f t="shared" si="0"/>
        <v>57646681.319999963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17</v>
      </c>
      <c r="C12" s="25">
        <f>SUM(C13:C19)</f>
        <v>358992782.76999962</v>
      </c>
      <c r="D12" s="25">
        <f t="shared" ref="D12:G12" si="1">SUM(D13:D19)</f>
        <v>895104276.28999996</v>
      </c>
      <c r="E12" s="25">
        <f t="shared" si="1"/>
        <v>844185311.41999996</v>
      </c>
      <c r="F12" s="25">
        <f t="shared" si="1"/>
        <v>409911747.63999957</v>
      </c>
      <c r="G12" s="25">
        <f t="shared" si="1"/>
        <v>50918964.869999968</v>
      </c>
    </row>
    <row r="13" spans="1:7" x14ac:dyDescent="0.2">
      <c r="A13" s="12"/>
      <c r="B13" s="10" t="s">
        <v>16</v>
      </c>
      <c r="C13" s="9">
        <v>358461061.64999962</v>
      </c>
      <c r="D13" s="8">
        <v>583127615.41999996</v>
      </c>
      <c r="E13" s="8">
        <v>532221593.63999999</v>
      </c>
      <c r="F13" s="8">
        <f>C13+D13-E13</f>
        <v>409367083.42999959</v>
      </c>
      <c r="G13" s="8">
        <f>F13-C13</f>
        <v>50906021.779999971</v>
      </c>
    </row>
    <row r="14" spans="1:7" ht="12.75" customHeight="1" x14ac:dyDescent="0.2">
      <c r="A14" s="16"/>
      <c r="B14" s="10" t="s">
        <v>15</v>
      </c>
      <c r="C14" s="9">
        <v>94504.25</v>
      </c>
      <c r="D14" s="8">
        <v>311205780.87</v>
      </c>
      <c r="E14" s="8">
        <v>311069941.99000001</v>
      </c>
      <c r="F14" s="8">
        <f t="shared" ref="F14:F19" si="2">C14+D14-E14</f>
        <v>230343.12999999523</v>
      </c>
      <c r="G14" s="8">
        <f t="shared" ref="G14:G19" si="3">F14-C14</f>
        <v>135838.87999999523</v>
      </c>
    </row>
    <row r="15" spans="1:7" ht="12.75" customHeight="1" x14ac:dyDescent="0.2">
      <c r="A15" s="16"/>
      <c r="B15" s="10" t="s">
        <v>14</v>
      </c>
      <c r="C15" s="9">
        <v>434716.86999999965</v>
      </c>
      <c r="D15" s="8">
        <v>770880</v>
      </c>
      <c r="E15" s="8">
        <v>893775.79</v>
      </c>
      <c r="F15" s="8">
        <f t="shared" si="2"/>
        <v>311821.07999999961</v>
      </c>
      <c r="G15" s="8">
        <f t="shared" si="3"/>
        <v>-122895.79000000004</v>
      </c>
    </row>
    <row r="16" spans="1:7" ht="12.75" customHeight="1" x14ac:dyDescent="0.2">
      <c r="A16" s="16"/>
      <c r="B16" s="10" t="s">
        <v>13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12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11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10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9</v>
      </c>
      <c r="C21" s="25">
        <f>SUM(C22:C30)</f>
        <v>609828952.47000003</v>
      </c>
      <c r="D21" s="25">
        <f t="shared" ref="D21:G21" si="4">SUM(D22:D30)</f>
        <v>6727716.4500000002</v>
      </c>
      <c r="E21" s="25">
        <f t="shared" si="4"/>
        <v>0</v>
      </c>
      <c r="F21" s="25">
        <f t="shared" si="4"/>
        <v>616556668.92000008</v>
      </c>
      <c r="G21" s="25">
        <f t="shared" si="4"/>
        <v>6727716.4499999974</v>
      </c>
    </row>
    <row r="22" spans="1:7" ht="12.75" customHeight="1" x14ac:dyDescent="0.2">
      <c r="A22" s="12"/>
      <c r="B22" s="10" t="s">
        <v>8</v>
      </c>
      <c r="C22" s="9">
        <v>99996209.640000001</v>
      </c>
      <c r="D22" s="8">
        <v>0</v>
      </c>
      <c r="E22" s="8">
        <v>0</v>
      </c>
      <c r="F22" s="8">
        <f t="shared" ref="F22:F30" si="5">C22+D22-E22</f>
        <v>99996209.640000001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26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7</v>
      </c>
      <c r="C24" s="9">
        <v>429013505.57000005</v>
      </c>
      <c r="D24" s="8">
        <v>0</v>
      </c>
      <c r="E24" s="8">
        <v>0</v>
      </c>
      <c r="F24" s="8">
        <f t="shared" si="5"/>
        <v>429013505.57000005</v>
      </c>
      <c r="G24" s="8">
        <f t="shared" si="6"/>
        <v>0</v>
      </c>
    </row>
    <row r="25" spans="1:7" ht="12.75" customHeight="1" x14ac:dyDescent="0.2">
      <c r="A25" s="11"/>
      <c r="B25" s="10" t="s">
        <v>6</v>
      </c>
      <c r="C25" s="9">
        <v>292127802.59999996</v>
      </c>
      <c r="D25" s="8">
        <v>6223190.6900000004</v>
      </c>
      <c r="E25" s="8">
        <v>0</v>
      </c>
      <c r="F25" s="8">
        <f t="shared" si="5"/>
        <v>298350993.28999996</v>
      </c>
      <c r="G25" s="8">
        <f t="shared" si="6"/>
        <v>6223190.6899999976</v>
      </c>
    </row>
    <row r="26" spans="1:7" ht="12.75" customHeight="1" x14ac:dyDescent="0.2">
      <c r="A26" s="11"/>
      <c r="B26" s="10" t="s">
        <v>5</v>
      </c>
      <c r="C26" s="9">
        <v>8944429.8200000003</v>
      </c>
      <c r="D26" s="8">
        <v>504525.76</v>
      </c>
      <c r="E26" s="8">
        <v>0</v>
      </c>
      <c r="F26" s="8">
        <f t="shared" si="5"/>
        <v>9448955.5800000001</v>
      </c>
      <c r="G26" s="8">
        <f t="shared" si="6"/>
        <v>504525.75999999978</v>
      </c>
    </row>
    <row r="27" spans="1:7" ht="12.75" customHeight="1" x14ac:dyDescent="0.2">
      <c r="A27" s="11"/>
      <c r="B27" s="10" t="s">
        <v>4</v>
      </c>
      <c r="C27" s="9">
        <v>-220252995.16</v>
      </c>
      <c r="D27" s="8">
        <v>0</v>
      </c>
      <c r="E27" s="8">
        <v>0</v>
      </c>
      <c r="F27" s="8">
        <f t="shared" si="5"/>
        <v>-220252995.16</v>
      </c>
      <c r="G27" s="8">
        <f t="shared" si="6"/>
        <v>0</v>
      </c>
    </row>
    <row r="28" spans="1:7" ht="12.75" customHeight="1" x14ac:dyDescent="0.2">
      <c r="A28" s="11"/>
      <c r="B28" s="10" t="s">
        <v>3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2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1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ht="18.75" customHeight="1" x14ac:dyDescent="0.2">
      <c r="A32" s="27" t="s">
        <v>0</v>
      </c>
      <c r="B32" s="27"/>
      <c r="C32" s="27"/>
      <c r="D32" s="27"/>
      <c r="E32" s="27"/>
      <c r="F32" s="27"/>
      <c r="G32" s="27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51" spans="8:8" ht="12.75" customHeight="1" x14ac:dyDescent="0.2">
      <c r="H51" s="2"/>
    </row>
    <row r="52" spans="8:8" x14ac:dyDescent="0.2">
      <c r="H52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2026-04-14T21:08:55Z</cp:lastPrinted>
  <dcterms:created xsi:type="dcterms:W3CDTF">2015-02-12T14:35:48Z</dcterms:created>
  <dcterms:modified xsi:type="dcterms:W3CDTF">2026-04-23T23:12:29Z</dcterms:modified>
</cp:coreProperties>
</file>