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EDO_ANALITICO_ACTIVO'!$A$2:$G$42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s="1"/>
  <c r="G10" i="1" l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<sst xmlns="http://schemas.openxmlformats.org/spreadsheetml/2006/main" count="29" uniqueCount="29">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</sst>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1</xdr:col>
      <xdr:colOff>1438275</xdr:colOff>
      <xdr:row>4</xdr:row>
      <xdr:rowOff>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04800"/>
          <a:ext cx="1800225" cy="4762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576518</xdr:colOff>
      <xdr:row>4</xdr:row>
      <xdr:rowOff>223470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57175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zoomScaleNormal="100" workbookViewId="0">
      <selection activeCell="A5" sqref="A5:G5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30" t="s">
        <v>27</v>
      </c>
      <c r="B2" s="31"/>
      <c r="C2" s="31"/>
      <c r="D2" s="31"/>
      <c r="E2" s="31"/>
      <c r="F2" s="31"/>
      <c r="G2" s="32"/>
    </row>
    <row r="3" spans="1:7" x14ac:dyDescent="0.2">
      <c r="A3" s="33" t="s">
        <v>24</v>
      </c>
      <c r="B3" s="34"/>
      <c r="C3" s="35"/>
      <c r="D3" s="35"/>
      <c r="E3" s="35"/>
      <c r="F3" s="35"/>
      <c r="G3" s="36"/>
    </row>
    <row r="4" spans="1:7" ht="18" customHeight="1" x14ac:dyDescent="0.2">
      <c r="A4" s="37" t="s">
        <v>28</v>
      </c>
      <c r="B4" s="38"/>
      <c r="C4" s="38"/>
      <c r="D4" s="38"/>
      <c r="E4" s="38"/>
      <c r="F4" s="38"/>
      <c r="G4" s="39"/>
    </row>
    <row r="5" spans="1:7" ht="19.5" customHeight="1" x14ac:dyDescent="0.25">
      <c r="A5" s="40" t="s">
        <v>26</v>
      </c>
      <c r="B5" s="41"/>
      <c r="C5" s="41"/>
      <c r="D5" s="41"/>
      <c r="E5" s="41"/>
      <c r="F5" s="41"/>
      <c r="G5" s="42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5"/>
      <c r="B7" s="28" t="s">
        <v>23</v>
      </c>
      <c r="C7" s="43" t="s">
        <v>22</v>
      </c>
      <c r="D7" s="43" t="s">
        <v>21</v>
      </c>
      <c r="E7" s="43" t="s">
        <v>20</v>
      </c>
      <c r="F7" s="43" t="s">
        <v>19</v>
      </c>
      <c r="G7" s="43" t="s">
        <v>18</v>
      </c>
    </row>
    <row r="8" spans="1:7" ht="29.25" customHeight="1" x14ac:dyDescent="0.2">
      <c r="A8" s="45"/>
      <c r="B8" s="29"/>
      <c r="C8" s="44"/>
      <c r="D8" s="44"/>
      <c r="E8" s="44"/>
      <c r="F8" s="44"/>
      <c r="G8" s="44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6" t="s">
        <v>17</v>
      </c>
      <c r="B10" s="47"/>
      <c r="C10" s="26">
        <f>C12+C21</f>
        <v>881749773.84000003</v>
      </c>
      <c r="D10" s="26">
        <f t="shared" ref="D10:G10" si="0">D12+D21</f>
        <v>1581116219.1300001</v>
      </c>
      <c r="E10" s="26">
        <f t="shared" si="0"/>
        <v>1489957386.8800001</v>
      </c>
      <c r="F10" s="26">
        <f t="shared" si="0"/>
        <v>972908606.08999979</v>
      </c>
      <c r="G10" s="26">
        <f t="shared" si="0"/>
        <v>91158832.249999866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354335263.39999998</v>
      </c>
      <c r="D12" s="25">
        <f t="shared" ref="D12:G12" si="1">SUM(D13:D19)</f>
        <v>1572954661.71</v>
      </c>
      <c r="E12" s="25">
        <f t="shared" si="1"/>
        <v>1489957386.8800001</v>
      </c>
      <c r="F12" s="25">
        <f t="shared" si="1"/>
        <v>437332538.2299999</v>
      </c>
      <c r="G12" s="25">
        <f t="shared" si="1"/>
        <v>82997274.829999894</v>
      </c>
    </row>
    <row r="13" spans="1:7" x14ac:dyDescent="0.2">
      <c r="A13" s="12"/>
      <c r="B13" s="10" t="s">
        <v>15</v>
      </c>
      <c r="C13" s="9">
        <v>354306624.88</v>
      </c>
      <c r="D13" s="8">
        <v>1057311231.92</v>
      </c>
      <c r="E13" s="8">
        <v>975128221.94000006</v>
      </c>
      <c r="F13" s="8">
        <f>C13+D13-E13</f>
        <v>436489634.8599999</v>
      </c>
      <c r="G13" s="8">
        <f>F13-C13</f>
        <v>82183009.9799999</v>
      </c>
    </row>
    <row r="14" spans="1:7" ht="12.75" customHeight="1" x14ac:dyDescent="0.2">
      <c r="A14" s="16"/>
      <c r="B14" s="10" t="s">
        <v>14</v>
      </c>
      <c r="C14" s="9">
        <v>26138.52</v>
      </c>
      <c r="D14" s="8">
        <v>515310512.79000002</v>
      </c>
      <c r="E14" s="8">
        <v>514774700.30000001</v>
      </c>
      <c r="F14" s="8">
        <f t="shared" ref="F14:F19" si="2">C14+D14-E14</f>
        <v>561951.00999999046</v>
      </c>
      <c r="G14" s="8">
        <f t="shared" ref="G14:G19" si="3">F14-C14</f>
        <v>535812.48999999044</v>
      </c>
    </row>
    <row r="15" spans="1:7" ht="12.75" customHeight="1" x14ac:dyDescent="0.2">
      <c r="A15" s="16"/>
      <c r="B15" s="10" t="s">
        <v>13</v>
      </c>
      <c r="C15" s="9">
        <v>0</v>
      </c>
      <c r="D15" s="8">
        <v>332917</v>
      </c>
      <c r="E15" s="8">
        <v>54464.639999999999</v>
      </c>
      <c r="F15" s="8">
        <f t="shared" si="2"/>
        <v>278452.36</v>
      </c>
      <c r="G15" s="8">
        <f t="shared" si="3"/>
        <v>278452.36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527414510.44000006</v>
      </c>
      <c r="D21" s="25">
        <f t="shared" ref="D21:G21" si="4">SUM(D22:D30)</f>
        <v>8161557.4199999999</v>
      </c>
      <c r="E21" s="25">
        <f t="shared" si="4"/>
        <v>0</v>
      </c>
      <c r="F21" s="25">
        <f t="shared" si="4"/>
        <v>535576067.8599999</v>
      </c>
      <c r="G21" s="25">
        <f t="shared" si="4"/>
        <v>8161557.4199999738</v>
      </c>
    </row>
    <row r="22" spans="1:7" ht="12.75" customHeight="1" x14ac:dyDescent="0.2">
      <c r="A22" s="12"/>
      <c r="B22" s="10" t="s">
        <v>7</v>
      </c>
      <c r="C22" s="9">
        <v>0</v>
      </c>
      <c r="D22" s="8">
        <v>0</v>
      </c>
      <c r="E22" s="8">
        <v>0</v>
      </c>
      <c r="F22" s="8">
        <f t="shared" ref="F22:F30" si="5">C22+D22-E22</f>
        <v>0</v>
      </c>
      <c r="G22" s="8">
        <f t="shared" ref="G22:G30" si="6">F22-C22</f>
        <v>0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427159830.55000001</v>
      </c>
      <c r="D24" s="8">
        <v>1853675.02</v>
      </c>
      <c r="E24" s="8">
        <v>0</v>
      </c>
      <c r="F24" s="8">
        <f t="shared" si="5"/>
        <v>429013505.56999999</v>
      </c>
      <c r="G24" s="8">
        <f t="shared" si="6"/>
        <v>1853675.0199999809</v>
      </c>
    </row>
    <row r="25" spans="1:7" ht="12.75" customHeight="1" x14ac:dyDescent="0.2">
      <c r="A25" s="11"/>
      <c r="B25" s="10" t="s">
        <v>5</v>
      </c>
      <c r="C25" s="9">
        <v>238303597.78</v>
      </c>
      <c r="D25" s="8">
        <v>5601188.5700000003</v>
      </c>
      <c r="E25" s="8">
        <v>0</v>
      </c>
      <c r="F25" s="8">
        <f t="shared" si="5"/>
        <v>243904786.34999999</v>
      </c>
      <c r="G25" s="8">
        <f t="shared" si="6"/>
        <v>5601188.5699999928</v>
      </c>
    </row>
    <row r="26" spans="1:7" ht="12.75" customHeight="1" x14ac:dyDescent="0.2">
      <c r="A26" s="11"/>
      <c r="B26" s="10" t="s">
        <v>4</v>
      </c>
      <c r="C26" s="9">
        <v>6143803.3300000001</v>
      </c>
      <c r="D26" s="8">
        <v>706693.83</v>
      </c>
      <c r="E26" s="8">
        <v>0</v>
      </c>
      <c r="F26" s="8">
        <f t="shared" si="5"/>
        <v>6850497.1600000001</v>
      </c>
      <c r="G26" s="8">
        <f t="shared" si="6"/>
        <v>706693.83000000007</v>
      </c>
    </row>
    <row r="27" spans="1:7" ht="12.75" customHeight="1" x14ac:dyDescent="0.2">
      <c r="A27" s="11"/>
      <c r="B27" s="10" t="s">
        <v>3</v>
      </c>
      <c r="C27" s="9">
        <v>-144192721.22</v>
      </c>
      <c r="D27" s="8">
        <v>0</v>
      </c>
      <c r="E27" s="8">
        <v>0</v>
      </c>
      <c r="F27" s="8">
        <f t="shared" si="5"/>
        <v>-144192721.22</v>
      </c>
      <c r="G27" s="8">
        <f t="shared" si="6"/>
        <v>0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ht="18.75" customHeight="1" x14ac:dyDescent="0.2">
      <c r="A32" s="27"/>
      <c r="B32" s="27"/>
      <c r="C32" s="27"/>
      <c r="D32" s="27"/>
      <c r="E32" s="27"/>
      <c r="F32" s="27"/>
      <c r="G32" s="27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51" spans="8:8" ht="12.75" customHeight="1" x14ac:dyDescent="0.2">
      <c r="H51" s="2"/>
    </row>
    <row r="52" spans="8:8" x14ac:dyDescent="0.2">
      <c r="H52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2023-07-11T19:32:24Z</cp:lastPrinted>
  <dcterms:created xsi:type="dcterms:W3CDTF">2015-02-12T14:35:48Z</dcterms:created>
  <dcterms:modified xsi:type="dcterms:W3CDTF">2023-07-14T19:43:46Z</dcterms:modified>
</cp:coreProperties>
</file>