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EDO_ANALITICO_ACTIVO'!$A$2:$G$39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23" i="1" l="1"/>
  <c r="F30" i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F22" i="1"/>
  <c r="G22" i="1" s="1"/>
  <c r="E21" i="1"/>
  <c r="D21" i="1"/>
  <c r="C21" i="1"/>
  <c r="G17" i="1"/>
  <c r="G16" i="1"/>
  <c r="F19" i="1"/>
  <c r="G19" i="1" s="1"/>
  <c r="F18" i="1"/>
  <c r="G18" i="1" s="1"/>
  <c r="F17" i="1"/>
  <c r="F16" i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<sst xmlns="http://schemas.openxmlformats.org/spreadsheetml/2006/main" count="29" uniqueCount="29">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</sst>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zoomScaleNormal="10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27</v>
      </c>
      <c r="B2" s="29"/>
      <c r="C2" s="29"/>
      <c r="D2" s="29"/>
      <c r="E2" s="29"/>
      <c r="F2" s="29"/>
      <c r="G2" s="30"/>
    </row>
    <row r="3" spans="1:7" x14ac:dyDescent="0.2">
      <c r="A3" s="31" t="s">
        <v>24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28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26</v>
      </c>
      <c r="B5" s="39"/>
      <c r="C5" s="39"/>
      <c r="D5" s="39"/>
      <c r="E5" s="39"/>
      <c r="F5" s="39"/>
      <c r="G5" s="40"/>
    </row>
    <row r="6" spans="1:7" ht="9.75" customHeight="1" x14ac:dyDescent="0.2">
      <c r="A6" s="23"/>
      <c r="B6" s="23"/>
      <c r="C6" s="23"/>
      <c r="D6" s="23"/>
      <c r="E6" s="23"/>
      <c r="F6" s="23"/>
      <c r="G6" s="23"/>
    </row>
    <row r="7" spans="1:7" x14ac:dyDescent="0.2">
      <c r="A7" s="43"/>
      <c r="B7" s="26" t="s">
        <v>23</v>
      </c>
      <c r="C7" s="41" t="s">
        <v>22</v>
      </c>
      <c r="D7" s="41" t="s">
        <v>21</v>
      </c>
      <c r="E7" s="41" t="s">
        <v>20</v>
      </c>
      <c r="F7" s="41" t="s">
        <v>19</v>
      </c>
      <c r="G7" s="41" t="s">
        <v>18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2"/>
      <c r="B9" s="21"/>
      <c r="C9" s="20"/>
      <c r="D9" s="19"/>
      <c r="E9" s="19"/>
      <c r="F9" s="19"/>
      <c r="G9" s="19"/>
    </row>
    <row r="10" spans="1:7" ht="16.5" customHeight="1" x14ac:dyDescent="0.2">
      <c r="A10" s="44" t="s">
        <v>17</v>
      </c>
      <c r="B10" s="45"/>
      <c r="C10" s="25">
        <f>C12+C21</f>
        <v>766117695.90999997</v>
      </c>
      <c r="D10" s="25">
        <f t="shared" ref="D10:G10" si="0">D12+D21</f>
        <v>3764973282.23</v>
      </c>
      <c r="E10" s="25">
        <f t="shared" si="0"/>
        <v>3625873234.6099997</v>
      </c>
      <c r="F10" s="25">
        <f t="shared" si="0"/>
        <v>905217743.53000033</v>
      </c>
      <c r="G10" s="25">
        <f t="shared" si="0"/>
        <v>139100047.6200003</v>
      </c>
    </row>
    <row r="11" spans="1:7" x14ac:dyDescent="0.2">
      <c r="A11" s="14"/>
      <c r="B11" s="18"/>
      <c r="C11" s="17"/>
      <c r="D11" s="16"/>
      <c r="E11" s="16"/>
      <c r="F11" s="16"/>
      <c r="G11" s="16"/>
    </row>
    <row r="12" spans="1:7" x14ac:dyDescent="0.2">
      <c r="A12" s="13"/>
      <c r="B12" s="12" t="s">
        <v>16</v>
      </c>
      <c r="C12" s="24">
        <f>SUM(C13:C19)</f>
        <v>629463048.50999999</v>
      </c>
      <c r="D12" s="24">
        <f t="shared" ref="D12:G12" si="1">SUM(D13:D19)</f>
        <v>3692947701.2600002</v>
      </c>
      <c r="E12" s="24">
        <f t="shared" si="1"/>
        <v>3607685386.0099998</v>
      </c>
      <c r="F12" s="24">
        <f t="shared" si="1"/>
        <v>714725363.76000035</v>
      </c>
      <c r="G12" s="24">
        <f t="shared" si="1"/>
        <v>85262315.250000313</v>
      </c>
    </row>
    <row r="13" spans="1:7" x14ac:dyDescent="0.2">
      <c r="A13" s="11"/>
      <c r="B13" s="9" t="s">
        <v>15</v>
      </c>
      <c r="C13" s="8">
        <v>618344910.96000004</v>
      </c>
      <c r="D13" s="7">
        <v>2714452660.0100002</v>
      </c>
      <c r="E13" s="7">
        <v>2662831244.6199999</v>
      </c>
      <c r="F13" s="7">
        <f>C13+D13-E13</f>
        <v>669966326.35000038</v>
      </c>
      <c r="G13" s="7">
        <f>F13-C13</f>
        <v>51621415.390000343</v>
      </c>
    </row>
    <row r="14" spans="1:7" ht="12.75" customHeight="1" x14ac:dyDescent="0.2">
      <c r="A14" s="15"/>
      <c r="B14" s="9" t="s">
        <v>14</v>
      </c>
      <c r="C14" s="8">
        <v>11115637.550000001</v>
      </c>
      <c r="D14" s="7">
        <v>978495041.25</v>
      </c>
      <c r="E14" s="7">
        <v>944854141.38999999</v>
      </c>
      <c r="F14" s="7">
        <f t="shared" ref="F14:F19" si="2">C14+D14-E14</f>
        <v>44756537.409999967</v>
      </c>
      <c r="G14" s="7">
        <f t="shared" ref="G14:G19" si="3">F14-C14</f>
        <v>33640899.85999997</v>
      </c>
    </row>
    <row r="15" spans="1:7" ht="12.75" customHeight="1" x14ac:dyDescent="0.2">
      <c r="A15" s="15"/>
      <c r="B15" s="9" t="s">
        <v>13</v>
      </c>
      <c r="C15" s="8">
        <v>0</v>
      </c>
      <c r="D15" s="7">
        <v>0</v>
      </c>
      <c r="E15" s="7">
        <v>0</v>
      </c>
      <c r="F15" s="7">
        <f t="shared" si="2"/>
        <v>0</v>
      </c>
      <c r="G15" s="7">
        <f t="shared" si="3"/>
        <v>0</v>
      </c>
    </row>
    <row r="16" spans="1:7" ht="12.75" customHeight="1" x14ac:dyDescent="0.2">
      <c r="A16" s="15"/>
      <c r="B16" s="9" t="s">
        <v>12</v>
      </c>
      <c r="C16" s="8">
        <v>0</v>
      </c>
      <c r="D16" s="7">
        <v>0</v>
      </c>
      <c r="E16" s="7">
        <v>0</v>
      </c>
      <c r="F16" s="7">
        <f t="shared" si="2"/>
        <v>0</v>
      </c>
      <c r="G16" s="7">
        <f t="shared" si="3"/>
        <v>0</v>
      </c>
    </row>
    <row r="17" spans="1:7" ht="12.75" customHeight="1" x14ac:dyDescent="0.2">
      <c r="A17" s="15"/>
      <c r="B17" s="9" t="s">
        <v>11</v>
      </c>
      <c r="C17" s="8">
        <v>0</v>
      </c>
      <c r="D17" s="7">
        <v>0</v>
      </c>
      <c r="E17" s="7">
        <v>0</v>
      </c>
      <c r="F17" s="7">
        <f t="shared" si="2"/>
        <v>0</v>
      </c>
      <c r="G17" s="7">
        <f t="shared" si="3"/>
        <v>0</v>
      </c>
    </row>
    <row r="18" spans="1:7" ht="12.75" customHeight="1" x14ac:dyDescent="0.2">
      <c r="A18" s="11"/>
      <c r="B18" s="9" t="s">
        <v>10</v>
      </c>
      <c r="C18" s="8">
        <v>0</v>
      </c>
      <c r="D18" s="7">
        <v>0</v>
      </c>
      <c r="E18" s="7">
        <v>0</v>
      </c>
      <c r="F18" s="7">
        <f t="shared" si="2"/>
        <v>0</v>
      </c>
      <c r="G18" s="7">
        <f t="shared" si="3"/>
        <v>0</v>
      </c>
    </row>
    <row r="19" spans="1:7" ht="12.75" customHeight="1" x14ac:dyDescent="0.2">
      <c r="A19" s="15"/>
      <c r="B19" s="9" t="s">
        <v>9</v>
      </c>
      <c r="C19" s="8">
        <v>2500</v>
      </c>
      <c r="D19" s="7">
        <v>0</v>
      </c>
      <c r="E19" s="7">
        <v>0</v>
      </c>
      <c r="F19" s="7">
        <f t="shared" si="2"/>
        <v>2500</v>
      </c>
      <c r="G19" s="7">
        <f t="shared" si="3"/>
        <v>0</v>
      </c>
    </row>
    <row r="20" spans="1:7" ht="12.75" customHeight="1" x14ac:dyDescent="0.2">
      <c r="A20" s="14"/>
      <c r="B20" s="9"/>
      <c r="C20" s="8"/>
      <c r="D20" s="7"/>
      <c r="E20" s="7"/>
      <c r="F20" s="7"/>
      <c r="G20" s="7"/>
    </row>
    <row r="21" spans="1:7" ht="12.75" customHeight="1" x14ac:dyDescent="0.2">
      <c r="A21" s="13"/>
      <c r="B21" s="12" t="s">
        <v>8</v>
      </c>
      <c r="C21" s="24">
        <f>SUM(C22:C30)</f>
        <v>136654647.39999998</v>
      </c>
      <c r="D21" s="24">
        <f t="shared" ref="D21:G21" si="4">SUM(D22:D30)</f>
        <v>72025580.969999999</v>
      </c>
      <c r="E21" s="24">
        <f t="shared" si="4"/>
        <v>18187848.599999998</v>
      </c>
      <c r="F21" s="24">
        <f t="shared" si="4"/>
        <v>190492379.77000001</v>
      </c>
      <c r="G21" s="24">
        <f t="shared" si="4"/>
        <v>53837732.370000005</v>
      </c>
    </row>
    <row r="22" spans="1:7" ht="12.75" customHeight="1" x14ac:dyDescent="0.2">
      <c r="A22" s="11"/>
      <c r="B22" s="9" t="s">
        <v>7</v>
      </c>
      <c r="C22" s="8">
        <v>0</v>
      </c>
      <c r="D22" s="7">
        <v>0</v>
      </c>
      <c r="E22" s="7">
        <v>0</v>
      </c>
      <c r="F22" s="7">
        <f t="shared" ref="F22:F30" si="5">C22+D22-E22</f>
        <v>0</v>
      </c>
      <c r="G22" s="7">
        <f t="shared" ref="G22:G30" si="6">F22-C22</f>
        <v>0</v>
      </c>
    </row>
    <row r="23" spans="1:7" ht="12.75" customHeight="1" x14ac:dyDescent="0.2">
      <c r="A23" s="10"/>
      <c r="B23" s="9" t="s">
        <v>25</v>
      </c>
      <c r="C23" s="8">
        <v>0</v>
      </c>
      <c r="D23" s="7">
        <v>0</v>
      </c>
      <c r="E23" s="7">
        <v>0</v>
      </c>
      <c r="F23" s="7">
        <f t="shared" si="5"/>
        <v>0</v>
      </c>
      <c r="G23" s="7">
        <f t="shared" si="6"/>
        <v>0</v>
      </c>
    </row>
    <row r="24" spans="1:7" ht="12.75" customHeight="1" x14ac:dyDescent="0.2">
      <c r="A24" s="10"/>
      <c r="B24" s="9" t="s">
        <v>6</v>
      </c>
      <c r="C24" s="8">
        <v>68646190.450000003</v>
      </c>
      <c r="D24" s="7">
        <v>54425931.649999999</v>
      </c>
      <c r="E24" s="7">
        <v>0</v>
      </c>
      <c r="F24" s="7">
        <f t="shared" si="5"/>
        <v>123072122.09999999</v>
      </c>
      <c r="G24" s="7">
        <f t="shared" si="6"/>
        <v>54425931.649999991</v>
      </c>
    </row>
    <row r="25" spans="1:7" ht="12.75" customHeight="1" x14ac:dyDescent="0.2">
      <c r="A25" s="10"/>
      <c r="B25" s="9" t="s">
        <v>5</v>
      </c>
      <c r="C25" s="8">
        <v>173236567.13999999</v>
      </c>
      <c r="D25" s="7">
        <v>16644151.02</v>
      </c>
      <c r="E25" s="7">
        <v>193438.38</v>
      </c>
      <c r="F25" s="7">
        <f t="shared" si="5"/>
        <v>189687279.78</v>
      </c>
      <c r="G25" s="7">
        <f t="shared" si="6"/>
        <v>16450712.640000015</v>
      </c>
    </row>
    <row r="26" spans="1:7" ht="12.75" customHeight="1" x14ac:dyDescent="0.2">
      <c r="A26" s="10"/>
      <c r="B26" s="9" t="s">
        <v>4</v>
      </c>
      <c r="C26" s="8">
        <v>4552700.38</v>
      </c>
      <c r="D26" s="7">
        <v>803237.92</v>
      </c>
      <c r="E26" s="7">
        <v>0</v>
      </c>
      <c r="F26" s="7">
        <f t="shared" si="5"/>
        <v>5355938.3</v>
      </c>
      <c r="G26" s="7">
        <f t="shared" si="6"/>
        <v>803237.91999999993</v>
      </c>
    </row>
    <row r="27" spans="1:7" ht="12.75" customHeight="1" x14ac:dyDescent="0.2">
      <c r="A27" s="10"/>
      <c r="B27" s="9" t="s">
        <v>3</v>
      </c>
      <c r="C27" s="8">
        <v>-109780810.56999999</v>
      </c>
      <c r="D27" s="7">
        <v>152260.38</v>
      </c>
      <c r="E27" s="7">
        <v>17994410.219999999</v>
      </c>
      <c r="F27" s="7">
        <f t="shared" si="5"/>
        <v>-127622960.41</v>
      </c>
      <c r="G27" s="7">
        <f t="shared" si="6"/>
        <v>-17842149.840000004</v>
      </c>
    </row>
    <row r="28" spans="1:7" ht="12.75" customHeight="1" x14ac:dyDescent="0.2">
      <c r="A28" s="10"/>
      <c r="B28" s="9" t="s">
        <v>2</v>
      </c>
      <c r="C28" s="8">
        <v>0</v>
      </c>
      <c r="D28" s="7">
        <v>0</v>
      </c>
      <c r="E28" s="7">
        <v>0</v>
      </c>
      <c r="F28" s="7">
        <f t="shared" si="5"/>
        <v>0</v>
      </c>
      <c r="G28" s="7">
        <f t="shared" si="6"/>
        <v>0</v>
      </c>
    </row>
    <row r="29" spans="1:7" ht="12.75" customHeight="1" x14ac:dyDescent="0.2">
      <c r="A29" s="10"/>
      <c r="B29" s="9" t="s">
        <v>1</v>
      </c>
      <c r="C29" s="8">
        <v>0</v>
      </c>
      <c r="D29" s="7">
        <v>0</v>
      </c>
      <c r="E29" s="7">
        <v>0</v>
      </c>
      <c r="F29" s="7">
        <f t="shared" si="5"/>
        <v>0</v>
      </c>
      <c r="G29" s="7">
        <f t="shared" si="6"/>
        <v>0</v>
      </c>
    </row>
    <row r="30" spans="1:7" ht="12.75" customHeight="1" x14ac:dyDescent="0.2">
      <c r="A30" s="6"/>
      <c r="B30" s="5" t="s">
        <v>0</v>
      </c>
      <c r="C30" s="4">
        <v>0</v>
      </c>
      <c r="D30" s="3">
        <v>0</v>
      </c>
      <c r="E30" s="3">
        <v>0</v>
      </c>
      <c r="F30" s="4">
        <f t="shared" si="5"/>
        <v>0</v>
      </c>
      <c r="G30" s="4">
        <f t="shared" si="6"/>
        <v>0</v>
      </c>
    </row>
    <row r="48" spans="8:8" ht="12.75" customHeight="1" x14ac:dyDescent="0.2">
      <c r="H48" s="2"/>
    </row>
    <row r="49" spans="8:8" x14ac:dyDescent="0.2">
      <c r="H49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2021-10-11T17:01:35Z</cp:lastPrinted>
  <dcterms:created xsi:type="dcterms:W3CDTF">2015-02-12T14:35:48Z</dcterms:created>
  <dcterms:modified xsi:type="dcterms:W3CDTF">2022-01-28T19:55:13Z</dcterms:modified>
</cp:coreProperties>
</file>