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<sst xmlns="http://schemas.openxmlformats.org/spreadsheetml/2006/main" count="49" uniqueCount="36">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</sst>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315057</xdr:colOff>
      <xdr:row>0</xdr:row>
      <xdr:rowOff>43962</xdr:rowOff>
    </xdr:from>
    <xdr:to>
      <xdr:col>7</xdr:col>
      <xdr:colOff>438882</xdr:colOff>
      <xdr:row>3</xdr:row>
      <xdr:rowOff>200474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5442" y="43962"/>
          <a:ext cx="885825" cy="837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10" zoomScaleNormal="110" workbookViewId="0">
      <selection activeCell="A2" sqref="A2:H2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16384" width="11.42578125" style="1"/>
  </cols>
  <sheetData>
    <row r="1" spans="1:8" ht="18" customHeight="1" x14ac:dyDescent="0.25">
      <c r="A1" s="27" t="s">
        <v>26</v>
      </c>
      <c r="B1" s="28"/>
      <c r="C1" s="28"/>
      <c r="D1" s="28"/>
      <c r="E1" s="28"/>
      <c r="F1" s="28"/>
      <c r="G1" s="28"/>
      <c r="H1" s="29"/>
    </row>
    <row r="2" spans="1:8" ht="18" customHeight="1" x14ac:dyDescent="0.2">
      <c r="A2" s="30" t="s">
        <v>23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35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3">
        <v>10</v>
      </c>
      <c r="B4" s="34"/>
      <c r="C4" s="34"/>
      <c r="D4" s="34"/>
      <c r="E4" s="34"/>
      <c r="F4" s="34"/>
      <c r="G4" s="34"/>
      <c r="H4" s="35"/>
    </row>
    <row r="6" spans="1:8" ht="15" customHeight="1" x14ac:dyDescent="0.2">
      <c r="A6" s="39" t="s">
        <v>22</v>
      </c>
      <c r="B6" s="39"/>
      <c r="C6" s="40" t="s">
        <v>15</v>
      </c>
      <c r="D6" s="40"/>
      <c r="E6" s="40"/>
      <c r="F6" s="40"/>
      <c r="G6" s="40"/>
      <c r="H6" s="37" t="s">
        <v>21</v>
      </c>
    </row>
    <row r="7" spans="1:8" ht="51" customHeight="1" x14ac:dyDescent="0.2">
      <c r="A7" s="39"/>
      <c r="B7" s="39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38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1799857.48</v>
      </c>
      <c r="E13" s="6">
        <f>C13+D13</f>
        <v>1799857.48</v>
      </c>
      <c r="F13" s="24">
        <v>1799857.48</v>
      </c>
      <c r="G13" s="24">
        <v>1799857.48</v>
      </c>
      <c r="H13" s="6">
        <f>G13-C13</f>
        <v>1799857.48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1025298771.47</v>
      </c>
      <c r="D17" s="6">
        <v>0</v>
      </c>
      <c r="E17" s="6">
        <f t="shared" si="2"/>
        <v>1025298771.47</v>
      </c>
      <c r="F17" s="6">
        <v>247278677.52000001</v>
      </c>
      <c r="G17" s="6">
        <v>247278677.52000001</v>
      </c>
      <c r="H17" s="6">
        <f t="shared" si="3"/>
        <v>-778020093.95000005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6" t="s">
        <v>1</v>
      </c>
      <c r="B20" s="36"/>
      <c r="C20" s="3">
        <f t="shared" ref="C20:H20" si="4">C9+C10+C11+C12+C13+C14+C15+C16+C17+C18</f>
        <v>1025298771.47</v>
      </c>
      <c r="D20" s="3">
        <f t="shared" si="4"/>
        <v>1799857.48</v>
      </c>
      <c r="E20" s="3">
        <f t="shared" si="4"/>
        <v>1027098628.95</v>
      </c>
      <c r="F20" s="3">
        <f t="shared" si="4"/>
        <v>249078535</v>
      </c>
      <c r="G20" s="3">
        <f t="shared" si="4"/>
        <v>249078535</v>
      </c>
      <c r="H20" s="41">
        <f t="shared" si="4"/>
        <v>-776220236.47000003</v>
      </c>
    </row>
    <row r="21" spans="1:8" x14ac:dyDescent="0.2">
      <c r="A21" s="43"/>
      <c r="B21" s="43"/>
      <c r="C21" s="3"/>
      <c r="D21" s="3"/>
      <c r="E21" s="3"/>
      <c r="F21" s="42" t="s">
        <v>0</v>
      </c>
      <c r="G21" s="42"/>
      <c r="H21" s="41"/>
    </row>
    <row r="22" spans="1:8" ht="15" customHeight="1" x14ac:dyDescent="0.2">
      <c r="A22" s="39" t="s">
        <v>16</v>
      </c>
      <c r="B22" s="39"/>
      <c r="C22" s="40" t="s">
        <v>15</v>
      </c>
      <c r="D22" s="40"/>
      <c r="E22" s="40"/>
      <c r="F22" s="40"/>
      <c r="G22" s="40"/>
      <c r="H22" s="39" t="s">
        <v>14</v>
      </c>
    </row>
    <row r="23" spans="1:8" ht="50.25" customHeight="1" x14ac:dyDescent="0.2">
      <c r="A23" s="39"/>
      <c r="B23" s="39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9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1025298771.47</v>
      </c>
      <c r="D34" s="25">
        <f>SUM(D35:D38)</f>
        <v>1799857.48</v>
      </c>
      <c r="E34" s="25">
        <f t="shared" ref="E34:H34" si="14">SUM(E35:E38)</f>
        <v>1027098628.95</v>
      </c>
      <c r="F34" s="25">
        <f t="shared" si="14"/>
        <v>249078535</v>
      </c>
      <c r="G34" s="25">
        <f t="shared" si="14"/>
        <v>249078535</v>
      </c>
      <c r="H34" s="25">
        <f t="shared" si="14"/>
        <v>-776220236.47000003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6">
        <v>1799857.48</v>
      </c>
      <c r="E36" s="6">
        <f t="shared" si="10"/>
        <v>1799857.48</v>
      </c>
      <c r="F36" s="6">
        <v>1799857.48</v>
      </c>
      <c r="G36" s="6">
        <v>1799857.48</v>
      </c>
      <c r="H36" s="6">
        <f t="shared" si="11"/>
        <v>1799857.48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17">
        <v>1025298771.47</v>
      </c>
      <c r="D38" s="6">
        <v>0</v>
      </c>
      <c r="E38" s="6">
        <f t="shared" si="10"/>
        <v>1025298771.47</v>
      </c>
      <c r="F38" s="6">
        <v>247278677.52000001</v>
      </c>
      <c r="G38" s="6">
        <v>247278677.52000001</v>
      </c>
      <c r="H38" s="6">
        <f t="shared" si="11"/>
        <v>-778020093.95000005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6" t="s">
        <v>1</v>
      </c>
      <c r="B42" s="36"/>
      <c r="C42" s="3">
        <f t="shared" ref="C42:H42" si="16">C25+C34+C39</f>
        <v>1025298771.47</v>
      </c>
      <c r="D42" s="3">
        <f t="shared" si="16"/>
        <v>1799857.48</v>
      </c>
      <c r="E42" s="3">
        <f t="shared" si="16"/>
        <v>1027098628.95</v>
      </c>
      <c r="F42" s="3">
        <f t="shared" si="16"/>
        <v>249078535</v>
      </c>
      <c r="G42" s="3">
        <f t="shared" si="16"/>
        <v>249078535</v>
      </c>
      <c r="H42" s="41">
        <f t="shared" si="16"/>
        <v>-776220236.47000003</v>
      </c>
    </row>
    <row r="43" spans="1:8" x14ac:dyDescent="0.2">
      <c r="A43" s="5"/>
      <c r="B43" s="4"/>
      <c r="C43" s="3"/>
      <c r="D43" s="3"/>
      <c r="E43" s="3"/>
      <c r="F43" s="42" t="s">
        <v>0</v>
      </c>
      <c r="G43" s="42"/>
      <c r="H43" s="41"/>
    </row>
    <row r="44" spans="1:8" ht="9" customHeight="1" x14ac:dyDescent="0.2"/>
    <row r="45" spans="1:8" ht="12" customHeight="1" x14ac:dyDescent="0.2">
      <c r="A45" s="26"/>
      <c r="B45" s="26"/>
      <c r="C45" s="26"/>
      <c r="D45" s="26"/>
      <c r="E45" s="26"/>
      <c r="F45" s="26"/>
      <c r="G45" s="26"/>
      <c r="H45" s="26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3.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14.25" customHeight="1" x14ac:dyDescent="0.2">
      <c r="A48" s="2"/>
      <c r="B48" s="2"/>
      <c r="C48" s="2"/>
      <c r="D48" s="2"/>
      <c r="E48" s="2"/>
      <c r="F48" s="2"/>
      <c r="G48" s="2"/>
      <c r="H48" s="2"/>
    </row>
  </sheetData>
  <mergeCells count="17">
    <mergeCell ref="H42:H43"/>
    <mergeCell ref="F43:G43"/>
    <mergeCell ref="A42:B42"/>
    <mergeCell ref="F21:G21"/>
    <mergeCell ref="H20:H21"/>
    <mergeCell ref="H22:H23"/>
    <mergeCell ref="A22:B23"/>
    <mergeCell ref="C22:G22"/>
    <mergeCell ref="A21:B21"/>
    <mergeCell ref="A1:H1"/>
    <mergeCell ref="A2:H2"/>
    <mergeCell ref="A3:H3"/>
    <mergeCell ref="A4:H4"/>
    <mergeCell ref="A20:B20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2023-04-18T22:58:20Z</cp:lastPrinted>
  <dcterms:created xsi:type="dcterms:W3CDTF">2015-02-12T14:39:34Z</dcterms:created>
  <dcterms:modified xsi:type="dcterms:W3CDTF">2023-04-25T00:08:05Z</dcterms:modified>
</cp:coreProperties>
</file>