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D10" i="1" s="1"/>
  <c r="D41" i="1" s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<sst xmlns="http://schemas.openxmlformats.org/spreadsheetml/2006/main" count="44" uniqueCount="44">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</sst>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2.28515625" bestFit="1" customWidth="1"/>
  </cols>
  <sheetData>
    <row r="1" spans="1:9" s="1" customFormat="1" ht="15.75" x14ac:dyDescent="0.25">
      <c r="A1" s="28" t="s">
        <v>42</v>
      </c>
      <c r="B1" s="29"/>
      <c r="C1" s="29"/>
      <c r="D1" s="29"/>
      <c r="E1" s="29"/>
      <c r="F1" s="29"/>
      <c r="G1" s="29"/>
      <c r="H1" s="29"/>
      <c r="I1" s="30"/>
    </row>
    <row r="2" spans="1:9" s="1" customForma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s="1" customFormat="1" x14ac:dyDescent="0.25">
      <c r="A3" s="31" t="s">
        <v>43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15.75" x14ac:dyDescent="0.25">
      <c r="A4" s="34">
        <v>18</v>
      </c>
      <c r="B4" s="35"/>
      <c r="C4" s="35"/>
      <c r="D4" s="35"/>
      <c r="E4" s="35"/>
      <c r="F4" s="35"/>
      <c r="G4" s="35"/>
      <c r="H4" s="35"/>
      <c r="I4" s="36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6" t="s">
        <v>1</v>
      </c>
      <c r="B6" s="26"/>
      <c r="C6" s="26"/>
      <c r="D6" s="26" t="s">
        <v>2</v>
      </c>
      <c r="E6" s="26"/>
      <c r="F6" s="26"/>
      <c r="G6" s="26"/>
      <c r="H6" s="26"/>
      <c r="I6" s="26" t="s">
        <v>3</v>
      </c>
    </row>
    <row r="7" spans="1:9" ht="38.25" x14ac:dyDescent="0.25">
      <c r="A7" s="26"/>
      <c r="B7" s="26"/>
      <c r="C7" s="26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7"/>
    </row>
    <row r="8" spans="1:9" x14ac:dyDescent="0.25">
      <c r="A8" s="26"/>
      <c r="B8" s="26"/>
      <c r="C8" s="26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22" t="s">
        <v>11</v>
      </c>
      <c r="B10" s="23"/>
      <c r="C10" s="24"/>
      <c r="D10" s="16">
        <f>D11+D14+D23+D27+D30+D35</f>
        <v>940919949.74000001</v>
      </c>
      <c r="E10" s="16">
        <f t="shared" ref="E10:I10" si="0">E11+E14+E23+E27+E30+E35</f>
        <v>387743825.51999998</v>
      </c>
      <c r="F10" s="16">
        <f t="shared" si="0"/>
        <v>1328663775.26</v>
      </c>
      <c r="G10" s="16">
        <f t="shared" si="0"/>
        <v>267822195.43000001</v>
      </c>
      <c r="H10" s="16">
        <f t="shared" si="0"/>
        <v>264812115.81</v>
      </c>
      <c r="I10" s="16">
        <f t="shared" si="0"/>
        <v>1060841579.8299999</v>
      </c>
    </row>
    <row r="11" spans="1:9" ht="25.5" customHeight="1" x14ac:dyDescent="0.25">
      <c r="A11" s="20"/>
      <c r="B11" s="25" t="s">
        <v>12</v>
      </c>
      <c r="C11" s="24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25" t="s">
        <v>15</v>
      </c>
      <c r="C14" s="24"/>
      <c r="D14" s="18">
        <f>SUM(D15:D22)</f>
        <v>940919949.74000001</v>
      </c>
      <c r="E14" s="18">
        <f>SUM(E15:E22)</f>
        <v>387743825.51999998</v>
      </c>
      <c r="F14" s="18">
        <f t="shared" si="2"/>
        <v>1328663775.26</v>
      </c>
      <c r="G14" s="18">
        <f t="shared" ref="G14:H14" si="4">SUM(G15:G22)</f>
        <v>267822195.43000001</v>
      </c>
      <c r="H14" s="18">
        <f t="shared" si="4"/>
        <v>264812115.81</v>
      </c>
      <c r="I14" s="18">
        <f t="shared" si="3"/>
        <v>1060841579.8299999</v>
      </c>
    </row>
    <row r="15" spans="1:9" x14ac:dyDescent="0.25">
      <c r="A15" s="8"/>
      <c r="B15" s="2"/>
      <c r="C15" s="9" t="s">
        <v>16</v>
      </c>
      <c r="D15" s="16">
        <v>940919949.74000001</v>
      </c>
      <c r="E15" s="16">
        <v>387743825.51999998</v>
      </c>
      <c r="F15" s="16">
        <f t="shared" si="2"/>
        <v>1328663775.26</v>
      </c>
      <c r="G15" s="16">
        <v>267822195.43000001</v>
      </c>
      <c r="H15" s="16">
        <v>264812115.81</v>
      </c>
      <c r="I15" s="16">
        <f t="shared" si="3"/>
        <v>1060841579.8299999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25" t="s">
        <v>36</v>
      </c>
      <c r="C35" s="24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22" t="s">
        <v>38</v>
      </c>
      <c r="B37" s="23"/>
      <c r="C37" s="24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22" t="s">
        <v>39</v>
      </c>
      <c r="B38" s="23"/>
      <c r="C38" s="24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22" t="s">
        <v>40</v>
      </c>
      <c r="B39" s="23"/>
      <c r="C39" s="24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940919949.74000001</v>
      </c>
      <c r="E41" s="19">
        <f t="shared" ref="E41:I41" si="9">E10+E37+E38+E39</f>
        <v>387743825.51999998</v>
      </c>
      <c r="F41" s="19">
        <f t="shared" si="9"/>
        <v>1328663775.26</v>
      </c>
      <c r="G41" s="19">
        <f t="shared" si="9"/>
        <v>267822195.43000001</v>
      </c>
      <c r="H41" s="19">
        <f t="shared" si="9"/>
        <v>264812115.81</v>
      </c>
      <c r="I41" s="19">
        <f t="shared" si="9"/>
        <v>1060841579.8299999</v>
      </c>
    </row>
  </sheetData>
  <mergeCells count="14">
    <mergeCell ref="D6:H6"/>
    <mergeCell ref="I6:I7"/>
    <mergeCell ref="A6:C8"/>
    <mergeCell ref="A1:I1"/>
    <mergeCell ref="A2:I2"/>
    <mergeCell ref="A3:I3"/>
    <mergeCell ref="A4:I4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31496062992125984" right="0.31496062992125984" top="0.55118110236220474" bottom="0" header="0.11811023622047245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2022-04-21T16:38:43Z</cp:lastPrinted>
  <dcterms:created xsi:type="dcterms:W3CDTF">2018-02-26T21:07:35Z</dcterms:created>
  <dcterms:modified xsi:type="dcterms:W3CDTF">2022-04-29T16:10:59Z</dcterms:modified>
</cp:coreProperties>
</file>