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ACTIVIDADES'!$A$2:$D$87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D29" i="1"/>
  <c r="C29" i="1"/>
  <c r="C63" i="1"/>
  <c r="C65" i="1" s="1"/>
  <c r="D67" i="1" l="1"/>
  <c r="C67" i="1"/>
</calcChain>
</file>

<file path=xl/sharedStrings.xml><?xml version="1.0" encoding="utf-8"?>
<sst xmlns="http://schemas.openxmlformats.org/spreadsheetml/2006/main" count="59" uniqueCount="59">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</sst>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</xdr:row>
      <xdr:rowOff>55563</xdr:rowOff>
    </xdr:from>
    <xdr:to>
      <xdr:col>3</xdr:col>
      <xdr:colOff>595595</xdr:colOff>
      <xdr:row>4</xdr:row>
      <xdr:rowOff>215533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625" y="214313"/>
          <a:ext cx="1063908" cy="85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tabSelected="1" zoomScale="120" zoomScaleNormal="120" workbookViewId="0">
      <selection activeCell="A4" sqref="A4:D4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51</v>
      </c>
      <c r="B2" s="33"/>
      <c r="C2" s="33"/>
      <c r="D2" s="34"/>
    </row>
    <row r="3" spans="1:4" ht="18" customHeight="1" x14ac:dyDescent="0.2">
      <c r="A3" s="29" t="s">
        <v>48</v>
      </c>
      <c r="B3" s="30"/>
      <c r="C3" s="30"/>
      <c r="D3" s="31"/>
    </row>
    <row r="4" spans="1:4" ht="18" customHeight="1" x14ac:dyDescent="0.2">
      <c r="A4" s="26" t="s">
        <v>58</v>
      </c>
      <c r="B4" s="27"/>
      <c r="C4" s="27"/>
      <c r="D4" s="28"/>
    </row>
    <row r="5" spans="1:4" ht="20.25" customHeight="1" x14ac:dyDescent="0.2">
      <c r="A5" s="23" t="s">
        <v>50</v>
      </c>
      <c r="B5" s="24"/>
      <c r="C5" s="24"/>
      <c r="D5" s="25"/>
    </row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2024</v>
      </c>
      <c r="D8" s="12">
        <v>2023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4694938.28</v>
      </c>
      <c r="D10" s="11">
        <f>SUM(D11:D17)</f>
        <v>9383117.3000000007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4694938.28</v>
      </c>
      <c r="D15" s="5">
        <v>9383117.3000000007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258737494.06</v>
      </c>
      <c r="D19" s="11">
        <f>SUM(D20:D21)</f>
        <v>1045949837.7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258737494.06</v>
      </c>
      <c r="D21" s="5">
        <v>1045949837.7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263432432.34</v>
      </c>
      <c r="D29" s="17">
        <f>D10+D19+D22</f>
        <v>1055332955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206899669.13999999</v>
      </c>
      <c r="D32" s="11">
        <f>SUM(D33:D35)</f>
        <v>969874949.27999997</v>
      </c>
    </row>
    <row r="33" spans="1:4" ht="12.75" customHeight="1" x14ac:dyDescent="0.2">
      <c r="A33" s="7"/>
      <c r="B33" s="9" t="s">
        <v>33</v>
      </c>
      <c r="C33" s="5">
        <v>164763638.61000001</v>
      </c>
      <c r="D33" s="5">
        <v>769486608.16999996</v>
      </c>
    </row>
    <row r="34" spans="1:4" ht="12.75" customHeight="1" x14ac:dyDescent="0.2">
      <c r="A34" s="7"/>
      <c r="B34" s="9" t="s">
        <v>32</v>
      </c>
      <c r="C34" s="5">
        <v>19834368.449999999</v>
      </c>
      <c r="D34" s="5">
        <v>68973362.519999996</v>
      </c>
    </row>
    <row r="35" spans="1:4" ht="12.75" customHeight="1" x14ac:dyDescent="0.2">
      <c r="A35" s="7"/>
      <c r="B35" s="9" t="s">
        <v>31</v>
      </c>
      <c r="C35" s="5">
        <v>22301662.079999998</v>
      </c>
      <c r="D35" s="5">
        <v>131414978.59</v>
      </c>
    </row>
    <row r="36" spans="1:4" ht="12.75" customHeight="1" x14ac:dyDescent="0.2">
      <c r="A36" s="7"/>
      <c r="B36" s="6" t="s">
        <v>30</v>
      </c>
      <c r="C36" s="11">
        <f>SUM(C37:C45)</f>
        <v>1051173</v>
      </c>
      <c r="D36" s="11">
        <f>SUM(D37:D45)</f>
        <v>2529197.5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1051173</v>
      </c>
      <c r="D40" s="5">
        <v>2529197.5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18"/>
      <c r="B53" s="19" t="s">
        <v>13</v>
      </c>
      <c r="C53" s="4">
        <v>0</v>
      </c>
      <c r="D53" s="4">
        <v>0</v>
      </c>
    </row>
    <row r="54" spans="1:4" ht="12.75" customHeight="1" x14ac:dyDescent="0.2">
      <c r="A54" s="20"/>
      <c r="B54" s="21" t="s">
        <v>12</v>
      </c>
      <c r="C54" s="22">
        <v>0</v>
      </c>
      <c r="D54" s="22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0</v>
      </c>
      <c r="D56" s="11">
        <f>SUM(D57:D62)</f>
        <v>27066861.23</v>
      </c>
    </row>
    <row r="57" spans="1:4" ht="12.75" customHeight="1" x14ac:dyDescent="0.2">
      <c r="A57" s="7"/>
      <c r="B57" s="9" t="s">
        <v>9</v>
      </c>
      <c r="C57" s="5">
        <v>0</v>
      </c>
      <c r="D57" s="5">
        <v>27066861.23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207950842.13999999</v>
      </c>
      <c r="D65" s="17">
        <f>D32+D36+D46+D50+D56+D63</f>
        <v>999471008.00999999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55481590.200000018</v>
      </c>
      <c r="D67" s="17">
        <f>D29-D65</f>
        <v>55861946.99000001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6"/>
      <c r="B69" s="37"/>
      <c r="C69" s="4"/>
      <c r="D69" s="4"/>
    </row>
    <row r="70" spans="1:4" x14ac:dyDescent="0.2">
      <c r="A70" s="3"/>
    </row>
    <row r="71" spans="1:4" ht="22.5" customHeight="1" x14ac:dyDescent="0.2">
      <c r="A71" s="35"/>
      <c r="B71" s="35"/>
      <c r="C71" s="35"/>
      <c r="D71" s="35"/>
    </row>
    <row r="72" spans="1:4" x14ac:dyDescent="0.2">
      <c r="A72" s="2"/>
      <c r="B72" s="2"/>
      <c r="C72" s="2"/>
      <c r="D72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3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2024-04-19T16:22:35Z</cp:lastPrinted>
  <dcterms:created xsi:type="dcterms:W3CDTF">2015-02-12T14:31:36Z</dcterms:created>
  <dcterms:modified xsi:type="dcterms:W3CDTF">2024-04-30T00:10:16Z</dcterms:modified>
</cp:coreProperties>
</file>