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P MIRNA\Desktop\MIRNA\Mirna\ESTADISTICAS\2024\3ER.TRIMESTRE\ART.46.FRACC.III\"/>
    </mc:Choice>
  </mc:AlternateContent>
  <bookViews>
    <workbookView xWindow="0" yWindow="0" windowWidth="28800" windowHeight="11235"/>
  </bookViews>
  <sheets>
    <sheet name="19 PROG-PROY-INV" sheetId="1" r:id="rId1"/>
    <sheet name="19.2" sheetId="2" r:id="rId2"/>
  </sheets>
  <definedNames>
    <definedName name="_xlnm.Print_Titles" localSheetId="0">'19 PROG-PROY-INV'!$1:$8</definedName>
  </definedNames>
  <calcPr calcId="162913"/>
</workbook>
</file>

<file path=xl/calcChain.xml><?xml version="1.0" encoding="utf-8"?>
<calcChain xmlns="http://schemas.openxmlformats.org/spreadsheetml/2006/main">
  <c r="E10" i="1" l="1"/>
  <c r="F10" i="1" s="1"/>
  <c r="F12" i="1"/>
  <c r="I12" i="1" s="1"/>
  <c r="E23" i="1" l="1"/>
  <c r="D22" i="2"/>
  <c r="F12" i="2"/>
  <c r="I12" i="2" s="1"/>
  <c r="H10" i="2"/>
  <c r="H22" i="2" s="1"/>
  <c r="G10" i="2"/>
  <c r="G22" i="2" s="1"/>
  <c r="E10" i="2"/>
  <c r="F10" i="2" s="1"/>
  <c r="F22" i="2" l="1"/>
  <c r="I10" i="2"/>
  <c r="I22" i="2" s="1"/>
  <c r="E22" i="2"/>
  <c r="H10" i="1"/>
  <c r="G10" i="1"/>
  <c r="I10" i="1" s="1"/>
  <c r="F13" i="1" l="1"/>
  <c r="I13" i="1" s="1"/>
  <c r="H23" i="1" l="1"/>
  <c r="G23" i="1"/>
  <c r="D23" i="1"/>
  <c r="I23" i="1" l="1"/>
  <c r="F23" i="1"/>
</calcChain>
</file>

<file path=xl/sharedStrings.xml><?xml version="1.0" encoding="utf-8"?>
<sst xmlns="http://schemas.openxmlformats.org/spreadsheetml/2006/main" count="40" uniqueCount="26">
  <si>
    <t>Concepto</t>
  </si>
  <si>
    <t>Egresos</t>
  </si>
  <si>
    <t>Subejercicio</t>
  </si>
  <si>
    <t>Aprobado</t>
  </si>
  <si>
    <t>Ampliaciones/ (Reducciones)</t>
  </si>
  <si>
    <t>Modificado</t>
  </si>
  <si>
    <t>Devengado</t>
  </si>
  <si>
    <t>Pagado</t>
  </si>
  <si>
    <t>3 = (1 + 2 )</t>
  </si>
  <si>
    <t>6 = ( 3 - 4 )</t>
  </si>
  <si>
    <t>Total del Gasto</t>
  </si>
  <si>
    <t>"Bajo protesta de decir verdad declaramos que los Estados Financieros y sus Notas, son razonablemente correctos y son responsabilidad del emisor"</t>
  </si>
  <si>
    <t>Programas y proyectos de inversión</t>
  </si>
  <si>
    <t>PODER JUDICIAL DEL ESTADO DE TAMAULIPAS</t>
  </si>
  <si>
    <t>INVERSIONES FINANCIERAS Y OTRAS PROVISIONES</t>
  </si>
  <si>
    <t xml:space="preserve">INVERSIONES EN FIDEICOMISOS </t>
  </si>
  <si>
    <t>FIDEICOMISO CONSTRUCCION CIUDAD JUDICIAL VICTORIA</t>
  </si>
  <si>
    <t>EN DICIEMBRE DEL 2023, PREVIA AUTORIZACION DEL PLENO DEL CONSEJO DE LA JUDICATURA LOCAL EN SESION EXTRAORDINARIA CELEBRADA EL 19 DE DICIEMBRE DEL AÑO QUE PRECEDE, SE COMPROMETIERON RECURSOS PRESUPUESTALES EXCEDENTES DE ORIGEN PROPIO ESTATAL, POR UN MONTO DE $49'996.209.64 Y RECURSOS DEL FONDO AUXILIAR PARA LA ADMINISTRACION DE JUSTICIA POR UN MONTO DE $50´000,000.000 PARA LA EJECUCION DEL PROYECTO DE OBRA PUBLICA "CONSTRUCCIÓN CIUDAD JUDICIAL VICTORIA" OBRA QUE SE REALIZARA DE MANERA CONJUNTA CON EL EJECUTIVO ESTATAL MEDIANTE LA CREACION DE UN FIDEICOMISO CON APORTACION DEL PODER EJECUTIVO Y LOS RECURSOS COMPROMETIDOS POR EL PODER JUDICIAL. EL 22 DE MAYO DEL AÑO EN CURSO SE TRANSFIRIERON LA APORTACION DEL SUPREMO TRIBUNAL  AL FIDEICOMISO BANORTE 754309 EN EL QUE EL EJECUTIVO ESTATAL ADMINISTRARA LOS RECURSOS DESTINADOS A LA CONSTRUCCION DEL EDIFICIO CIUDAD JUDICIAL VICTORIA</t>
  </si>
  <si>
    <t>19.1</t>
  </si>
  <si>
    <t>19.2</t>
  </si>
  <si>
    <t>BIENES MUEBLES ,INMUEBLES E INTANGIBLES</t>
  </si>
  <si>
    <t>MOBILIARIO Y EQUIPO DE ADMINISTRACION</t>
  </si>
  <si>
    <t>MUEBLES DE OFICINA Y ESTANTERIA</t>
  </si>
  <si>
    <t>EQUIPOS DE COMPUTO Y TECNOLIGIAS DE LA INFORMACION</t>
  </si>
  <si>
    <t>EL 27 DE JUNIO DEL PERIODO QUE SE INFORMA, SE RECIBIERON RECURSOS FEDERALES PROVENIENTES DEL SUBSIDIO PARA EL FORTALECIMIENTO DE TRIBUNALES LABORALES,  MISMOS QUE CONFORME A LO CONVENIDO SE COMPROMETERAN EN SU TOTALIDAD  PARA LA ADQUISICION DE MOBILIARIO Y EQUIPO DE ADMINISTRACION PARA EL NUEVO TRIBUNAL LABORAL  CON SEDE EN REYNOSA</t>
  </si>
  <si>
    <t>DEL 01 ENERO AL 30 SEPTIEMBRE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</si>
</sst>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General_)"/>
  </numFmts>
  <fonts count="11"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sz val="10"/>
      <color theme="1"/>
      <name val="Calibri"/>
      <family val="2"/>
      <scheme val="minor"/>
    </font>
    <font>
      <b/>
      <sz val="10"/>
      <color theme="1"/>
      <name val="Calibri"/>
      <family val="2"/>
      <scheme val="minor"/>
    </font>
    <font>
      <b/>
      <sz val="14"/>
      <color theme="1"/>
      <name val="Arial"/>
      <family val="2"/>
    </font>
    <font>
      <b/>
      <sz val="10"/>
      <color theme="1"/>
      <name val="Arial"/>
      <family val="2"/>
    </font>
    <font>
      <b/>
      <sz val="12"/>
      <color theme="1"/>
      <name val="Arial"/>
      <family val="2"/>
    </font>
    <font>
      <sz val="8"/>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xf numFmtId="164" fontId="2" fillId="0" borderId="0"/>
    <xf numFmtId="44" fontId="2" fillId="0" borderId="0" applyFont="0" applyFill="0" applyBorder="0" applyAlignment="0" applyProtection="0"/>
    <xf numFmtId="0" fontId="2" fillId="0" borderId="0"/>
    <xf numFmtId="0" fontId="1" fillId="0" borderId="0"/>
    <xf numFmtId="0" fontId="2" fillId="0" borderId="0"/>
  </cellStyleXfs>
  <cellXfs count="55">
    <xf numFmtId="0" fontId="0" fillId="0" borderId="0" xfId="0"/>
    <xf numFmtId="0" fontId="0" fillId="0" borderId="0" xfId="0"/>
    <xf numFmtId="0" fontId="4" fillId="0" borderId="0" xfId="0" applyFont="1" applyBorder="1"/>
    <xf numFmtId="0" fontId="6" fillId="2" borderId="1" xfId="0" quotePrefix="1" applyFont="1" applyFill="1" applyBorder="1" applyAlignment="1">
      <alignment horizontal="center"/>
    </xf>
    <xf numFmtId="0" fontId="6" fillId="2" borderId="0" xfId="0" quotePrefix="1" applyFont="1" applyFill="1" applyBorder="1" applyAlignment="1">
      <alignment horizontal="center"/>
    </xf>
    <xf numFmtId="0" fontId="4" fillId="0" borderId="6" xfId="0" applyFont="1" applyBorder="1"/>
    <xf numFmtId="0" fontId="4" fillId="0" borderId="4" xfId="0" applyFont="1" applyBorder="1"/>
    <xf numFmtId="0" fontId="4" fillId="0" borderId="8" xfId="0" applyFont="1" applyBorder="1"/>
    <xf numFmtId="0" fontId="4" fillId="0" borderId="7" xfId="0" applyFont="1" applyBorder="1"/>
    <xf numFmtId="0" fontId="4" fillId="0" borderId="10" xfId="0" applyFont="1" applyBorder="1"/>
    <xf numFmtId="0" fontId="4" fillId="0" borderId="1" xfId="0" applyFont="1" applyBorder="1"/>
    <xf numFmtId="0" fontId="4" fillId="0" borderId="9" xfId="0" applyFont="1" applyBorder="1"/>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3" fontId="4" fillId="0" borderId="4" xfId="0" applyNumberFormat="1" applyFont="1" applyBorder="1"/>
    <xf numFmtId="0" fontId="9" fillId="0" borderId="9" xfId="0" applyFont="1" applyBorder="1" applyAlignment="1">
      <alignment wrapText="1"/>
    </xf>
    <xf numFmtId="0" fontId="5" fillId="0" borderId="4" xfId="0" applyFont="1" applyBorder="1"/>
    <xf numFmtId="3" fontId="5" fillId="0" borderId="4" xfId="0" applyNumberFormat="1" applyFont="1" applyBorder="1"/>
    <xf numFmtId="0" fontId="5" fillId="0" borderId="12" xfId="0" applyFont="1" applyBorder="1"/>
    <xf numFmtId="0" fontId="5" fillId="0" borderId="13" xfId="0" applyFont="1" applyBorder="1"/>
    <xf numFmtId="0" fontId="5" fillId="0" borderId="14" xfId="0" applyFont="1" applyBorder="1"/>
    <xf numFmtId="3" fontId="5" fillId="0" borderId="11" xfId="0" applyNumberFormat="1" applyFont="1" applyBorder="1"/>
    <xf numFmtId="0" fontId="5" fillId="0" borderId="9" xfId="0" applyFont="1" applyBorder="1" applyAlignment="1">
      <alignment wrapText="1"/>
    </xf>
    <xf numFmtId="0" fontId="5" fillId="0" borderId="6" xfId="0" applyFont="1" applyBorder="1" applyAlignment="1">
      <alignment horizontal="center" vertical="center" wrapText="1"/>
    </xf>
    <xf numFmtId="4" fontId="4" fillId="0" borderId="4" xfId="0" applyNumberFormat="1" applyFont="1" applyBorder="1"/>
    <xf numFmtId="0" fontId="8" fillId="2" borderId="8" xfId="0" applyFont="1" applyFill="1" applyBorder="1" applyAlignment="1">
      <alignment horizontal="center"/>
    </xf>
    <xf numFmtId="0" fontId="8" fillId="2" borderId="7" xfId="0" applyFont="1" applyFill="1" applyBorder="1" applyAlignment="1">
      <alignment horizontal="center"/>
    </xf>
    <xf numFmtId="0" fontId="8" fillId="2" borderId="10" xfId="0" applyFont="1" applyFill="1" applyBorder="1" applyAlignment="1">
      <alignment horizontal="center"/>
    </xf>
    <xf numFmtId="0" fontId="7" fillId="2" borderId="1" xfId="0" applyFont="1" applyFill="1" applyBorder="1" applyAlignment="1">
      <alignment horizontal="center"/>
    </xf>
    <xf numFmtId="0" fontId="7" fillId="2" borderId="0" xfId="0" applyFont="1" applyFill="1" applyBorder="1" applyAlignment="1">
      <alignment horizontal="center"/>
    </xf>
    <xf numFmtId="0" fontId="7" fillId="2" borderId="9" xfId="0" applyFont="1" applyFill="1" applyBorder="1" applyAlignment="1">
      <alignment horizontal="center"/>
    </xf>
    <xf numFmtId="0" fontId="8" fillId="2" borderId="3" xfId="0" quotePrefix="1" applyFont="1" applyFill="1" applyBorder="1" applyAlignment="1">
      <alignment horizontal="center"/>
    </xf>
    <xf numFmtId="0" fontId="8" fillId="2" borderId="2" xfId="0" quotePrefix="1" applyFont="1" applyFill="1" applyBorder="1" applyAlignment="1">
      <alignment horizontal="center"/>
    </xf>
    <xf numFmtId="0" fontId="8" fillId="2" borderId="5" xfId="0" quotePrefix="1" applyFont="1" applyFill="1" applyBorder="1" applyAlignment="1">
      <alignment horizontal="center"/>
    </xf>
    <xf numFmtId="0" fontId="3" fillId="0" borderId="0" xfId="0" applyFont="1" applyAlignment="1">
      <alignment horizontal="left" vertical="center" wrapText="1"/>
    </xf>
    <xf numFmtId="0" fontId="5" fillId="0" borderId="1" xfId="0" applyFont="1" applyBorder="1" applyAlignment="1">
      <alignment wrapText="1"/>
    </xf>
    <xf numFmtId="0" fontId="10" fillId="0" borderId="0" xfId="0" applyFont="1" applyBorder="1" applyAlignment="1">
      <alignment wrapText="1"/>
    </xf>
    <xf numFmtId="0" fontId="10" fillId="0" borderId="9" xfId="0" applyFont="1" applyBorder="1" applyAlignment="1">
      <alignment wrapText="1"/>
    </xf>
    <xf numFmtId="0" fontId="4" fillId="0" borderId="1" xfId="0" applyFont="1" applyBorder="1" applyAlignment="1">
      <alignment wrapText="1"/>
    </xf>
    <xf numFmtId="0" fontId="0" fillId="0" borderId="0" xfId="0" applyBorder="1" applyAlignment="1">
      <alignment wrapText="1"/>
    </xf>
    <xf numFmtId="0" fontId="0" fillId="0" borderId="9" xfId="0" applyBorder="1" applyAlignment="1">
      <alignment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9" fillId="0" borderId="0" xfId="0" applyFont="1" applyBorder="1" applyAlignment="1">
      <alignment horizontal="left" vertical="center" wrapText="1"/>
    </xf>
    <xf numFmtId="0" fontId="9" fillId="0" borderId="9"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0" borderId="5" xfId="0" applyFont="1" applyBorder="1" applyAlignment="1">
      <alignment horizontal="left" vertical="center"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cellXfs>
  <cellStyles count="7">
    <cellStyle name="=C:\WINNT\SYSTEM32\COMMAND.COM" xfId="2"/>
    <cellStyle name="Moneda 3" xfId="3"/>
    <cellStyle name="Normal" xfId="0" builtinId="0"/>
    <cellStyle name="Normal 2" xfId="4"/>
    <cellStyle name="Normal 3" xfId="5"/>
    <cellStyle name="Normal 4" xfId="1"/>
    <cellStyle name="Normal 4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86591</xdr:rowOff>
    </xdr:from>
    <xdr:to>
      <xdr:col>2</xdr:col>
      <xdr:colOff>1168978</xdr:colOff>
      <xdr:row>3</xdr:row>
      <xdr:rowOff>113601</xdr:rowOff>
    </xdr:to>
    <xdr:pic>
      <xdr:nvPicPr>
        <xdr:cNvPr id="14" name="2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0" t="16843" r="5658" b="13957"/>
        <a:stretch/>
      </xdr:blipFill>
      <xdr:spPr>
        <a:xfrm>
          <a:off x="0" y="86591"/>
          <a:ext cx="1385455" cy="607169"/>
        </a:xfrm>
        <a:prstGeom prst="rect">
          <a:avLst/>
        </a:prstGeom>
      </xdr:spPr>
    </xdr:pic>
    <xdr:clientData/>
  </xdr:twoCellAnchor>
  <xdr:twoCellAnchor editAs="oneCell">
    <xdr:from>
      <xdr:col>7</xdr:col>
      <xdr:colOff>398317</xdr:colOff>
      <xdr:row>0</xdr:row>
      <xdr:rowOff>51954</xdr:rowOff>
    </xdr:from>
    <xdr:to>
      <xdr:col>8</xdr:col>
      <xdr:colOff>660510</xdr:colOff>
      <xdr:row>3</xdr:row>
      <xdr:rowOff>180174</xdr:rowOff>
    </xdr:to>
    <xdr:pic>
      <xdr:nvPicPr>
        <xdr:cNvPr id="7"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27567" y="51954"/>
          <a:ext cx="928943" cy="708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66675</xdr:colOff>
      <xdr:row>29</xdr:row>
      <xdr:rowOff>0</xdr:rowOff>
    </xdr:from>
    <xdr:ext cx="2828924" cy="819150"/>
    <xdr:sp macro="" textlink="">
      <xdr:nvSpPr>
        <xdr:cNvPr id="2" name="7 CuadroTexto"/>
        <xdr:cNvSpPr txBox="1"/>
      </xdr:nvSpPr>
      <xdr:spPr>
        <a:xfrm>
          <a:off x="66675" y="6038850"/>
          <a:ext cx="2828924" cy="819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100" baseline="0"/>
            <a:t>         </a:t>
          </a:r>
          <a:r>
            <a:rPr lang="es-MX" sz="1100"/>
            <a:t>_______________________________________</a:t>
          </a:r>
        </a:p>
        <a:p>
          <a:pPr algn="ctr"/>
          <a:r>
            <a:rPr lang="es-MX" sz="1100" b="1" baseline="0">
              <a:solidFill>
                <a:schemeClr val="tx1"/>
              </a:solidFill>
              <a:effectLst/>
              <a:latin typeface="+mn-lt"/>
              <a:ea typeface="+mn-ea"/>
              <a:cs typeface="+mn-cs"/>
            </a:rPr>
            <a:t>Titular de la Entidad</a:t>
          </a:r>
        </a:p>
        <a:p>
          <a:pPr algn="ctr"/>
          <a:r>
            <a:rPr lang="es-MX" sz="1100" b="1" baseline="0">
              <a:solidFill>
                <a:schemeClr val="tx1"/>
              </a:solidFill>
              <a:effectLst/>
              <a:latin typeface="+mn-lt"/>
              <a:ea typeface="+mn-ea"/>
              <a:cs typeface="+mn-cs"/>
            </a:rPr>
            <a:t>C. MAGISTRADO DAVID CERDA ZUÑIGA</a:t>
          </a:r>
          <a:endParaRPr lang="es-MX">
            <a:effectLst/>
          </a:endParaRPr>
        </a:p>
        <a:p>
          <a:pPr algn="ctr"/>
          <a:r>
            <a:rPr lang="es-MX" sz="1100" b="1" baseline="0">
              <a:solidFill>
                <a:schemeClr val="tx1"/>
              </a:solidFill>
              <a:effectLst/>
              <a:latin typeface="+mn-lt"/>
              <a:ea typeface="+mn-ea"/>
              <a:cs typeface="+mn-cs"/>
            </a:rPr>
            <a:t>MAGISTRADO PRESIDENTE</a:t>
          </a:r>
          <a:endParaRPr lang="es-MX">
            <a:effectLst/>
          </a:endParaRPr>
        </a:p>
        <a:p>
          <a:pPr algn="ctr"/>
          <a:endParaRPr lang="es-MX">
            <a:effectLst/>
          </a:endParaRPr>
        </a:p>
      </xdr:txBody>
    </xdr:sp>
    <xdr:clientData/>
  </xdr:oneCellAnchor>
  <xdr:oneCellAnchor>
    <xdr:from>
      <xdr:col>4</xdr:col>
      <xdr:colOff>742951</xdr:colOff>
      <xdr:row>29</xdr:row>
      <xdr:rowOff>0</xdr:rowOff>
    </xdr:from>
    <xdr:ext cx="2762249" cy="953466"/>
    <xdr:sp macro="" textlink="">
      <xdr:nvSpPr>
        <xdr:cNvPr id="3" name="8 CuadroTexto"/>
        <xdr:cNvSpPr txBox="1"/>
      </xdr:nvSpPr>
      <xdr:spPr>
        <a:xfrm>
          <a:off x="3962401" y="6038850"/>
          <a:ext cx="2762249"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MX" sz="1100"/>
            <a:t>________________________________</a:t>
          </a:r>
        </a:p>
        <a:p>
          <a:pPr algn="ctr"/>
          <a:r>
            <a:rPr lang="es-MX" sz="1100" b="1" baseline="0">
              <a:solidFill>
                <a:schemeClr val="tx1"/>
              </a:solidFill>
              <a:effectLst/>
              <a:latin typeface="+mn-lt"/>
              <a:ea typeface="+mn-ea"/>
              <a:cs typeface="+mn-cs"/>
            </a:rPr>
            <a:t>Titular del área financiera</a:t>
          </a:r>
        </a:p>
        <a:p>
          <a:pPr algn="ctr"/>
          <a:r>
            <a:rPr lang="es-MX" sz="1100" b="1" baseline="0">
              <a:solidFill>
                <a:schemeClr val="tx1"/>
              </a:solidFill>
              <a:effectLst/>
              <a:latin typeface="+mn-lt"/>
              <a:ea typeface="+mn-ea"/>
              <a:cs typeface="+mn-cs"/>
            </a:rPr>
            <a:t>LIC.HUMBERTO RANGEL VALLEJO</a:t>
          </a:r>
          <a:endParaRPr lang="es-MX">
            <a:effectLst/>
          </a:endParaRPr>
        </a:p>
        <a:p>
          <a:pPr algn="ctr"/>
          <a:r>
            <a:rPr lang="es-MX" sz="1100" b="1" baseline="0">
              <a:solidFill>
                <a:schemeClr val="tx1"/>
              </a:solidFill>
              <a:effectLst/>
              <a:latin typeface="+mn-lt"/>
              <a:ea typeface="+mn-ea"/>
              <a:cs typeface="+mn-cs"/>
            </a:rPr>
            <a:t>DIRECTOR DE FINANZAS</a:t>
          </a:r>
          <a:endParaRPr lang="es-MX">
            <a:effectLst/>
          </a:endParaRPr>
        </a:p>
        <a:p>
          <a:pPr algn="ctr"/>
          <a:endParaRPr lang="es-MX">
            <a:effectLst/>
          </a:endParaRPr>
        </a:p>
      </xdr:txBody>
    </xdr:sp>
    <xdr:clientData/>
  </xdr:oneCellAnchor>
  <xdr:oneCellAnchor>
    <xdr:from>
      <xdr:col>2</xdr:col>
      <xdr:colOff>1762859</xdr:colOff>
      <xdr:row>35</xdr:row>
      <xdr:rowOff>42496</xdr:rowOff>
    </xdr:from>
    <xdr:ext cx="3143250" cy="814754"/>
    <xdr:sp macro="" textlink="">
      <xdr:nvSpPr>
        <xdr:cNvPr id="4" name="9 CuadroTexto"/>
        <xdr:cNvSpPr txBox="1"/>
      </xdr:nvSpPr>
      <xdr:spPr>
        <a:xfrm>
          <a:off x="1981934" y="7224346"/>
          <a:ext cx="3143250" cy="8147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MX" sz="1100"/>
            <a:t>___________________________________</a:t>
          </a:r>
        </a:p>
        <a:p>
          <a:pPr algn="ctr"/>
          <a:r>
            <a:rPr lang="es-MX" sz="1100" b="1" baseline="0"/>
            <a:t>Responsable de Elaboración</a:t>
          </a:r>
        </a:p>
        <a:p>
          <a:pPr algn="ctr"/>
          <a:r>
            <a:rPr lang="es-MX" sz="1100" b="1" baseline="0">
              <a:solidFill>
                <a:schemeClr val="tx1"/>
              </a:solidFill>
              <a:effectLst/>
              <a:latin typeface="+mn-lt"/>
              <a:ea typeface="+mn-ea"/>
              <a:cs typeface="+mn-cs"/>
            </a:rPr>
            <a:t>C.P. MIRNA JULIA SERNA GRIMALDO</a:t>
          </a:r>
          <a:endParaRPr lang="es-MX">
            <a:effectLst/>
          </a:endParaRPr>
        </a:p>
        <a:p>
          <a:pPr algn="ctr"/>
          <a:r>
            <a:rPr lang="es-MX" sz="1100" b="1" baseline="0">
              <a:solidFill>
                <a:schemeClr val="tx1"/>
              </a:solidFill>
              <a:effectLst/>
              <a:latin typeface="+mn-lt"/>
              <a:ea typeface="+mn-ea"/>
              <a:cs typeface="+mn-cs"/>
            </a:rPr>
            <a:t>CONTADOR</a:t>
          </a:r>
          <a:endParaRPr lang="es-MX">
            <a:effectLst/>
          </a:endParaRPr>
        </a:p>
        <a:p>
          <a:pPr algn="ctr"/>
          <a:endParaRPr lang="es-MX" sz="1100" b="1"/>
        </a:p>
      </xdr:txBody>
    </xdr:sp>
    <xdr:clientData/>
  </xdr:oneCellAnchor>
  <xdr:twoCellAnchor editAs="oneCell">
    <xdr:from>
      <xdr:col>0</xdr:col>
      <xdr:colOff>0</xdr:colOff>
      <xdr:row>0</xdr:row>
      <xdr:rowOff>86591</xdr:rowOff>
    </xdr:from>
    <xdr:to>
      <xdr:col>2</xdr:col>
      <xdr:colOff>1168978</xdr:colOff>
      <xdr:row>3</xdr:row>
      <xdr:rowOff>123126</xdr:rowOff>
    </xdr:to>
    <xdr:pic>
      <xdr:nvPicPr>
        <xdr:cNvPr id="5" name="2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0" t="16843" r="5658" b="13957"/>
        <a:stretch/>
      </xdr:blipFill>
      <xdr:spPr>
        <a:xfrm>
          <a:off x="0" y="86591"/>
          <a:ext cx="1388053" cy="608035"/>
        </a:xfrm>
        <a:prstGeom prst="rect">
          <a:avLst/>
        </a:prstGeom>
      </xdr:spPr>
    </xdr:pic>
    <xdr:clientData/>
  </xdr:twoCellAnchor>
  <xdr:twoCellAnchor editAs="oneCell">
    <xdr:from>
      <xdr:col>7</xdr:col>
      <xdr:colOff>398317</xdr:colOff>
      <xdr:row>0</xdr:row>
      <xdr:rowOff>51954</xdr:rowOff>
    </xdr:from>
    <xdr:to>
      <xdr:col>8</xdr:col>
      <xdr:colOff>660510</xdr:colOff>
      <xdr:row>3</xdr:row>
      <xdr:rowOff>189699</xdr:rowOff>
    </xdr:to>
    <xdr:pic>
      <xdr:nvPicPr>
        <xdr:cNvPr id="6"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27567" y="51954"/>
          <a:ext cx="928943" cy="709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abSelected="1" zoomScale="130" zoomScaleNormal="130" workbookViewId="0">
      <selection activeCell="A3" sqref="A3:I3"/>
    </sheetView>
  </sheetViews>
  <sheetFormatPr baseColWidth="10" defaultRowHeight="15" x14ac:dyDescent="0.25"/>
  <cols>
    <col min="1" max="1" width="1.42578125" customWidth="1"/>
    <col min="2" max="2" width="1.85546875" customWidth="1"/>
    <col min="3" max="3" width="35" customWidth="1"/>
    <col min="4" max="4" width="10" customWidth="1"/>
    <col min="5" max="5" width="11.85546875" customWidth="1"/>
    <col min="6" max="6" width="11.28515625" customWidth="1"/>
    <col min="7" max="8" width="10" customWidth="1"/>
    <col min="9" max="9" width="11.85546875" customWidth="1"/>
  </cols>
  <sheetData>
    <row r="1" spans="1:9" s="1" customFormat="1" ht="15.75" x14ac:dyDescent="0.25">
      <c r="A1" s="25" t="s">
        <v>13</v>
      </c>
      <c r="B1" s="26"/>
      <c r="C1" s="26"/>
      <c r="D1" s="26"/>
      <c r="E1" s="26"/>
      <c r="F1" s="26"/>
      <c r="G1" s="26"/>
      <c r="H1" s="26"/>
      <c r="I1" s="27"/>
    </row>
    <row r="2" spans="1:9" s="1" customFormat="1" x14ac:dyDescent="0.25">
      <c r="A2" s="28" t="s">
        <v>12</v>
      </c>
      <c r="B2" s="29"/>
      <c r="C2" s="29"/>
      <c r="D2" s="29"/>
      <c r="E2" s="29"/>
      <c r="F2" s="29"/>
      <c r="G2" s="29"/>
      <c r="H2" s="29"/>
      <c r="I2" s="30"/>
    </row>
    <row r="3" spans="1:9" s="1" customFormat="1" x14ac:dyDescent="0.25">
      <c r="A3" s="28" t="s">
        <v>25</v>
      </c>
      <c r="B3" s="29"/>
      <c r="C3" s="29"/>
      <c r="D3" s="29"/>
      <c r="E3" s="29"/>
      <c r="F3" s="29"/>
      <c r="G3" s="29"/>
      <c r="H3" s="29"/>
      <c r="I3" s="30"/>
    </row>
    <row r="4" spans="1:9" s="1" customFormat="1" ht="15.75" x14ac:dyDescent="0.25">
      <c r="A4" s="31" t="s">
        <v>18</v>
      </c>
      <c r="B4" s="32"/>
      <c r="C4" s="32"/>
      <c r="D4" s="32"/>
      <c r="E4" s="32"/>
      <c r="F4" s="32"/>
      <c r="G4" s="32"/>
      <c r="H4" s="32"/>
      <c r="I4" s="33"/>
    </row>
    <row r="5" spans="1:9" s="1" customFormat="1" ht="18" x14ac:dyDescent="0.25">
      <c r="A5" s="3"/>
      <c r="B5" s="4"/>
      <c r="C5" s="4"/>
      <c r="D5" s="4"/>
      <c r="E5" s="4"/>
      <c r="F5" s="4"/>
      <c r="G5" s="4"/>
      <c r="H5" s="4"/>
      <c r="I5" s="4"/>
    </row>
    <row r="6" spans="1:9" x14ac:dyDescent="0.25">
      <c r="A6" s="41" t="s">
        <v>0</v>
      </c>
      <c r="B6" s="41"/>
      <c r="C6" s="41"/>
      <c r="D6" s="41" t="s">
        <v>1</v>
      </c>
      <c r="E6" s="41"/>
      <c r="F6" s="41"/>
      <c r="G6" s="41"/>
      <c r="H6" s="41"/>
      <c r="I6" s="41" t="s">
        <v>2</v>
      </c>
    </row>
    <row r="7" spans="1:9" ht="38.25" x14ac:dyDescent="0.25">
      <c r="A7" s="41"/>
      <c r="B7" s="41"/>
      <c r="C7" s="41"/>
      <c r="D7" s="12" t="s">
        <v>3</v>
      </c>
      <c r="E7" s="12" t="s">
        <v>4</v>
      </c>
      <c r="F7" s="12" t="s">
        <v>5</v>
      </c>
      <c r="G7" s="12" t="s">
        <v>6</v>
      </c>
      <c r="H7" s="12" t="s">
        <v>7</v>
      </c>
      <c r="I7" s="42"/>
    </row>
    <row r="8" spans="1:9" x14ac:dyDescent="0.25">
      <c r="A8" s="41"/>
      <c r="B8" s="41"/>
      <c r="C8" s="41"/>
      <c r="D8" s="13">
        <v>1</v>
      </c>
      <c r="E8" s="13">
        <v>2</v>
      </c>
      <c r="F8" s="13" t="s">
        <v>8</v>
      </c>
      <c r="G8" s="13">
        <v>4</v>
      </c>
      <c r="H8" s="13">
        <v>5</v>
      </c>
      <c r="I8" s="13" t="s">
        <v>9</v>
      </c>
    </row>
    <row r="9" spans="1:9" ht="6" customHeight="1" x14ac:dyDescent="0.25">
      <c r="A9" s="7"/>
      <c r="B9" s="8"/>
      <c r="C9" s="9"/>
      <c r="D9" s="5"/>
      <c r="E9" s="5"/>
      <c r="F9" s="5"/>
      <c r="G9" s="5"/>
      <c r="H9" s="5"/>
      <c r="I9" s="5"/>
    </row>
    <row r="10" spans="1:9" ht="20.25" customHeight="1" x14ac:dyDescent="0.25">
      <c r="A10" s="35" t="s">
        <v>20</v>
      </c>
      <c r="B10" s="36"/>
      <c r="C10" s="37"/>
      <c r="D10" s="16">
        <v>0</v>
      </c>
      <c r="E10" s="17">
        <f>SUM(E12:E13)</f>
        <v>2458828.88</v>
      </c>
      <c r="F10" s="17">
        <f>SUM(D10:E10)</f>
        <v>2458828.88</v>
      </c>
      <c r="G10" s="17">
        <f>G13</f>
        <v>0</v>
      </c>
      <c r="H10" s="17">
        <f>H13</f>
        <v>0</v>
      </c>
      <c r="I10" s="17">
        <f>F10-G10</f>
        <v>2458828.88</v>
      </c>
    </row>
    <row r="11" spans="1:9" ht="26.25" x14ac:dyDescent="0.25">
      <c r="A11" s="10"/>
      <c r="B11" s="2"/>
      <c r="C11" s="22" t="s">
        <v>21</v>
      </c>
      <c r="D11" s="6"/>
      <c r="E11" s="6"/>
      <c r="F11" s="6"/>
      <c r="G11" s="6"/>
      <c r="H11" s="6"/>
      <c r="I11" s="6"/>
    </row>
    <row r="12" spans="1:9" s="1" customFormat="1" x14ac:dyDescent="0.25">
      <c r="A12" s="10"/>
      <c r="B12" s="2"/>
      <c r="C12" s="15" t="s">
        <v>22</v>
      </c>
      <c r="D12" s="6"/>
      <c r="E12" s="24">
        <v>1369240.88</v>
      </c>
      <c r="F12" s="14">
        <f t="shared" ref="F12:F13" si="0">SUM(D12:E12)</f>
        <v>1369240.88</v>
      </c>
      <c r="G12" s="6"/>
      <c r="H12" s="6"/>
      <c r="I12" s="14">
        <f t="shared" ref="I12:I13" si="1">F12-G12</f>
        <v>1369240.88</v>
      </c>
    </row>
    <row r="13" spans="1:9" ht="23.25" x14ac:dyDescent="0.25">
      <c r="A13" s="10"/>
      <c r="B13" s="2"/>
      <c r="C13" s="15" t="s">
        <v>23</v>
      </c>
      <c r="D13" s="6"/>
      <c r="E13" s="14">
        <v>1089588</v>
      </c>
      <c r="F13" s="14">
        <f t="shared" si="0"/>
        <v>1089588</v>
      </c>
      <c r="G13" s="14"/>
      <c r="H13" s="14"/>
      <c r="I13" s="14">
        <f t="shared" si="1"/>
        <v>1089588</v>
      </c>
    </row>
    <row r="14" spans="1:9" ht="15" customHeight="1" x14ac:dyDescent="0.25">
      <c r="A14" s="43" t="s">
        <v>24</v>
      </c>
      <c r="B14" s="44"/>
      <c r="C14" s="44"/>
      <c r="D14" s="44"/>
      <c r="E14" s="44"/>
      <c r="F14" s="44"/>
      <c r="G14" s="44"/>
      <c r="H14" s="44"/>
      <c r="I14" s="45"/>
    </row>
    <row r="15" spans="1:9" x14ac:dyDescent="0.25">
      <c r="A15" s="46"/>
      <c r="B15" s="47"/>
      <c r="C15" s="47"/>
      <c r="D15" s="47"/>
      <c r="E15" s="47"/>
      <c r="F15" s="47"/>
      <c r="G15" s="47"/>
      <c r="H15" s="47"/>
      <c r="I15" s="48"/>
    </row>
    <row r="16" spans="1:9" x14ac:dyDescent="0.25">
      <c r="A16" s="46"/>
      <c r="B16" s="47"/>
      <c r="C16" s="47"/>
      <c r="D16" s="47"/>
      <c r="E16" s="47"/>
      <c r="F16" s="47"/>
      <c r="G16" s="47"/>
      <c r="H16" s="47"/>
      <c r="I16" s="48"/>
    </row>
    <row r="17" spans="1:9" ht="13.5" customHeight="1" x14ac:dyDescent="0.25">
      <c r="A17" s="46"/>
      <c r="B17" s="47"/>
      <c r="C17" s="47"/>
      <c r="D17" s="47"/>
      <c r="E17" s="47"/>
      <c r="F17" s="47"/>
      <c r="G17" s="47"/>
      <c r="H17" s="47"/>
      <c r="I17" s="48"/>
    </row>
    <row r="18" spans="1:9" s="1" customFormat="1" ht="13.5" customHeight="1" x14ac:dyDescent="0.25">
      <c r="A18" s="46"/>
      <c r="B18" s="47"/>
      <c r="C18" s="47"/>
      <c r="D18" s="47"/>
      <c r="E18" s="47"/>
      <c r="F18" s="47"/>
      <c r="G18" s="47"/>
      <c r="H18" s="47"/>
      <c r="I18" s="48"/>
    </row>
    <row r="19" spans="1:9" s="1" customFormat="1" ht="21" customHeight="1" x14ac:dyDescent="0.25">
      <c r="A19" s="49"/>
      <c r="B19" s="50"/>
      <c r="C19" s="50"/>
      <c r="D19" s="50"/>
      <c r="E19" s="50"/>
      <c r="F19" s="50"/>
      <c r="G19" s="50"/>
      <c r="H19" s="50"/>
      <c r="I19" s="51"/>
    </row>
    <row r="20" spans="1:9" s="1" customFormat="1" ht="38.25" customHeight="1" x14ac:dyDescent="0.25">
      <c r="A20" s="52"/>
      <c r="B20" s="53"/>
      <c r="C20" s="53"/>
      <c r="D20" s="53"/>
      <c r="E20" s="53"/>
      <c r="F20" s="53"/>
      <c r="G20" s="53"/>
      <c r="H20" s="53"/>
      <c r="I20" s="54"/>
    </row>
    <row r="21" spans="1:9" ht="3.75" customHeight="1" x14ac:dyDescent="0.25">
      <c r="A21" s="38"/>
      <c r="B21" s="39"/>
      <c r="C21" s="40"/>
      <c r="D21" s="6"/>
      <c r="E21" s="6"/>
      <c r="F21" s="6"/>
      <c r="G21" s="6"/>
      <c r="H21" s="6"/>
      <c r="I21" s="6"/>
    </row>
    <row r="22" spans="1:9" ht="6" customHeight="1" x14ac:dyDescent="0.25">
      <c r="A22" s="10"/>
      <c r="B22" s="2"/>
      <c r="C22" s="11"/>
      <c r="D22" s="6"/>
      <c r="E22" s="6"/>
      <c r="F22" s="6"/>
      <c r="G22" s="6"/>
      <c r="H22" s="6"/>
      <c r="I22" s="6"/>
    </row>
    <row r="23" spans="1:9" x14ac:dyDescent="0.25">
      <c r="A23" s="18"/>
      <c r="B23" s="19" t="s">
        <v>10</v>
      </c>
      <c r="C23" s="20"/>
      <c r="D23" s="21">
        <f t="shared" ref="D23" si="2">D10</f>
        <v>0</v>
      </c>
      <c r="E23" s="21">
        <f>E10</f>
        <v>2458828.88</v>
      </c>
      <c r="F23" s="21">
        <f t="shared" ref="F23:I23" si="3">F10</f>
        <v>2458828.88</v>
      </c>
      <c r="G23" s="21">
        <f t="shared" si="3"/>
        <v>0</v>
      </c>
      <c r="H23" s="21">
        <f t="shared" si="3"/>
        <v>0</v>
      </c>
      <c r="I23" s="21">
        <f t="shared" si="3"/>
        <v>2458828.88</v>
      </c>
    </row>
    <row r="25" spans="1:9" ht="8.25" customHeight="1" x14ac:dyDescent="0.25"/>
    <row r="27" spans="1:9" ht="24" customHeight="1" x14ac:dyDescent="0.25">
      <c r="A27" s="34"/>
      <c r="B27" s="34"/>
      <c r="C27" s="34"/>
      <c r="D27" s="34"/>
      <c r="E27" s="34"/>
      <c r="F27" s="34"/>
      <c r="G27" s="34"/>
      <c r="H27" s="34"/>
      <c r="I27" s="34"/>
    </row>
  </sheetData>
  <mergeCells count="12">
    <mergeCell ref="A1:I1"/>
    <mergeCell ref="A2:I2"/>
    <mergeCell ref="A3:I3"/>
    <mergeCell ref="A4:I4"/>
    <mergeCell ref="A27:I27"/>
    <mergeCell ref="A10:C10"/>
    <mergeCell ref="A21:C21"/>
    <mergeCell ref="D6:H6"/>
    <mergeCell ref="I6:I7"/>
    <mergeCell ref="A6:C8"/>
    <mergeCell ref="A14:I19"/>
    <mergeCell ref="A20:I20"/>
  </mergeCells>
  <printOptions horizontalCentered="1"/>
  <pageMargins left="0.23622047244094491" right="0.23622047244094491" top="0.74803149606299213" bottom="0.74803149606299213" header="0.31496062992125984" footer="0.31496062992125984"/>
  <pageSetup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zoomScale="130" zoomScaleNormal="130" workbookViewId="0">
      <selection activeCell="E12" sqref="E12"/>
    </sheetView>
  </sheetViews>
  <sheetFormatPr baseColWidth="10" defaultRowHeight="15" x14ac:dyDescent="0.25"/>
  <cols>
    <col min="1" max="1" width="1.42578125" style="1" customWidth="1"/>
    <col min="2" max="2" width="1.85546875" style="1" customWidth="1"/>
    <col min="3" max="3" width="35" style="1" customWidth="1"/>
    <col min="4" max="4" width="10" style="1" customWidth="1"/>
    <col min="5" max="5" width="11.85546875" style="1" customWidth="1"/>
    <col min="6" max="6" width="11.28515625" style="1" customWidth="1"/>
    <col min="7" max="8" width="10" style="1" customWidth="1"/>
    <col min="9" max="9" width="11.85546875" style="1" customWidth="1"/>
    <col min="10" max="16384" width="11.42578125" style="1"/>
  </cols>
  <sheetData>
    <row r="1" spans="1:9" ht="15.75" x14ac:dyDescent="0.25">
      <c r="A1" s="25" t="s">
        <v>13</v>
      </c>
      <c r="B1" s="26"/>
      <c r="C1" s="26"/>
      <c r="D1" s="26"/>
      <c r="E1" s="26"/>
      <c r="F1" s="26"/>
      <c r="G1" s="26"/>
      <c r="H1" s="26"/>
      <c r="I1" s="27"/>
    </row>
    <row r="2" spans="1:9" x14ac:dyDescent="0.25">
      <c r="A2" s="28" t="s">
        <v>12</v>
      </c>
      <c r="B2" s="29"/>
      <c r="C2" s="29"/>
      <c r="D2" s="29"/>
      <c r="E2" s="29"/>
      <c r="F2" s="29"/>
      <c r="G2" s="29"/>
      <c r="H2" s="29"/>
      <c r="I2" s="30"/>
    </row>
    <row r="3" spans="1:9" x14ac:dyDescent="0.25">
      <c r="A3" s="28" t="s">
        <v>25</v>
      </c>
      <c r="B3" s="29"/>
      <c r="C3" s="29"/>
      <c r="D3" s="29"/>
      <c r="E3" s="29"/>
      <c r="F3" s="29"/>
      <c r="G3" s="29"/>
      <c r="H3" s="29"/>
      <c r="I3" s="30"/>
    </row>
    <row r="4" spans="1:9" ht="15.75" x14ac:dyDescent="0.25">
      <c r="A4" s="31" t="s">
        <v>19</v>
      </c>
      <c r="B4" s="32"/>
      <c r="C4" s="32"/>
      <c r="D4" s="32"/>
      <c r="E4" s="32"/>
      <c r="F4" s="32"/>
      <c r="G4" s="32"/>
      <c r="H4" s="32"/>
      <c r="I4" s="33"/>
    </row>
    <row r="5" spans="1:9" ht="18" x14ac:dyDescent="0.25">
      <c r="A5" s="3"/>
      <c r="B5" s="4"/>
      <c r="C5" s="4"/>
      <c r="D5" s="4"/>
      <c r="E5" s="4"/>
      <c r="F5" s="4"/>
      <c r="G5" s="4"/>
      <c r="H5" s="4"/>
      <c r="I5" s="4"/>
    </row>
    <row r="6" spans="1:9" x14ac:dyDescent="0.25">
      <c r="A6" s="41" t="s">
        <v>0</v>
      </c>
      <c r="B6" s="41"/>
      <c r="C6" s="41"/>
      <c r="D6" s="41" t="s">
        <v>1</v>
      </c>
      <c r="E6" s="41"/>
      <c r="F6" s="41"/>
      <c r="G6" s="41"/>
      <c r="H6" s="41"/>
      <c r="I6" s="41" t="s">
        <v>2</v>
      </c>
    </row>
    <row r="7" spans="1:9" ht="38.25" x14ac:dyDescent="0.25">
      <c r="A7" s="41"/>
      <c r="B7" s="41"/>
      <c r="C7" s="41"/>
      <c r="D7" s="23" t="s">
        <v>3</v>
      </c>
      <c r="E7" s="23" t="s">
        <v>4</v>
      </c>
      <c r="F7" s="23" t="s">
        <v>5</v>
      </c>
      <c r="G7" s="23" t="s">
        <v>6</v>
      </c>
      <c r="H7" s="23" t="s">
        <v>7</v>
      </c>
      <c r="I7" s="42"/>
    </row>
    <row r="8" spans="1:9" x14ac:dyDescent="0.25">
      <c r="A8" s="41"/>
      <c r="B8" s="41"/>
      <c r="C8" s="41"/>
      <c r="D8" s="13">
        <v>1</v>
      </c>
      <c r="E8" s="13">
        <v>2</v>
      </c>
      <c r="F8" s="13" t="s">
        <v>8</v>
      </c>
      <c r="G8" s="13">
        <v>4</v>
      </c>
      <c r="H8" s="13">
        <v>5</v>
      </c>
      <c r="I8" s="13" t="s">
        <v>9</v>
      </c>
    </row>
    <row r="9" spans="1:9" ht="6" customHeight="1" x14ac:dyDescent="0.25">
      <c r="A9" s="7"/>
      <c r="B9" s="8"/>
      <c r="C9" s="9"/>
      <c r="D9" s="5"/>
      <c r="E9" s="5"/>
      <c r="F9" s="5"/>
      <c r="G9" s="5"/>
      <c r="H9" s="5"/>
      <c r="I9" s="5"/>
    </row>
    <row r="10" spans="1:9" ht="32.25" customHeight="1" x14ac:dyDescent="0.25">
      <c r="A10" s="35" t="s">
        <v>14</v>
      </c>
      <c r="B10" s="36"/>
      <c r="C10" s="37"/>
      <c r="D10" s="16">
        <v>0</v>
      </c>
      <c r="E10" s="17">
        <f>E12</f>
        <v>99996209.640000001</v>
      </c>
      <c r="F10" s="17">
        <f>SUM(D10:E10)</f>
        <v>99996209.640000001</v>
      </c>
      <c r="G10" s="17">
        <f>G12</f>
        <v>99996209.640000001</v>
      </c>
      <c r="H10" s="17">
        <f>H12</f>
        <v>99996209.640000001</v>
      </c>
      <c r="I10" s="17">
        <f>F10-G10</f>
        <v>0</v>
      </c>
    </row>
    <row r="11" spans="1:9" x14ac:dyDescent="0.25">
      <c r="A11" s="10"/>
      <c r="B11" s="2"/>
      <c r="C11" s="22" t="s">
        <v>15</v>
      </c>
      <c r="D11" s="6"/>
      <c r="E11" s="6"/>
      <c r="F11" s="6"/>
      <c r="G11" s="6"/>
      <c r="H11" s="6"/>
      <c r="I11" s="6"/>
    </row>
    <row r="12" spans="1:9" ht="23.25" x14ac:dyDescent="0.25">
      <c r="A12" s="10"/>
      <c r="B12" s="2"/>
      <c r="C12" s="15" t="s">
        <v>16</v>
      </c>
      <c r="D12" s="6"/>
      <c r="E12" s="14">
        <v>99996209.640000001</v>
      </c>
      <c r="F12" s="14">
        <f t="shared" ref="F12" si="0">SUM(D12:E12)</f>
        <v>99996209.640000001</v>
      </c>
      <c r="G12" s="14">
        <v>99996209.640000001</v>
      </c>
      <c r="H12" s="14">
        <v>99996209.640000001</v>
      </c>
      <c r="I12" s="14">
        <f t="shared" ref="I12" si="1">F12-G12</f>
        <v>0</v>
      </c>
    </row>
    <row r="13" spans="1:9" ht="15" customHeight="1" x14ac:dyDescent="0.25">
      <c r="A13" s="43" t="s">
        <v>17</v>
      </c>
      <c r="B13" s="44"/>
      <c r="C13" s="44"/>
      <c r="D13" s="44"/>
      <c r="E13" s="44"/>
      <c r="F13" s="44"/>
      <c r="G13" s="44"/>
      <c r="H13" s="44"/>
      <c r="I13" s="45"/>
    </row>
    <row r="14" spans="1:9" x14ac:dyDescent="0.25">
      <c r="A14" s="46"/>
      <c r="B14" s="47"/>
      <c r="C14" s="47"/>
      <c r="D14" s="47"/>
      <c r="E14" s="47"/>
      <c r="F14" s="47"/>
      <c r="G14" s="47"/>
      <c r="H14" s="47"/>
      <c r="I14" s="48"/>
    </row>
    <row r="15" spans="1:9" x14ac:dyDescent="0.25">
      <c r="A15" s="46"/>
      <c r="B15" s="47"/>
      <c r="C15" s="47"/>
      <c r="D15" s="47"/>
      <c r="E15" s="47"/>
      <c r="F15" s="47"/>
      <c r="G15" s="47"/>
      <c r="H15" s="47"/>
      <c r="I15" s="48"/>
    </row>
    <row r="16" spans="1:9" ht="13.5" customHeight="1" x14ac:dyDescent="0.25">
      <c r="A16" s="46"/>
      <c r="B16" s="47"/>
      <c r="C16" s="47"/>
      <c r="D16" s="47"/>
      <c r="E16" s="47"/>
      <c r="F16" s="47"/>
      <c r="G16" s="47"/>
      <c r="H16" s="47"/>
      <c r="I16" s="48"/>
    </row>
    <row r="17" spans="1:9" ht="13.5" customHeight="1" x14ac:dyDescent="0.25">
      <c r="A17" s="46"/>
      <c r="B17" s="47"/>
      <c r="C17" s="47"/>
      <c r="D17" s="47"/>
      <c r="E17" s="47"/>
      <c r="F17" s="47"/>
      <c r="G17" s="47"/>
      <c r="H17" s="47"/>
      <c r="I17" s="48"/>
    </row>
    <row r="18" spans="1:9" ht="21" customHeight="1" x14ac:dyDescent="0.25">
      <c r="A18" s="49"/>
      <c r="B18" s="50"/>
      <c r="C18" s="50"/>
      <c r="D18" s="50"/>
      <c r="E18" s="50"/>
      <c r="F18" s="50"/>
      <c r="G18" s="50"/>
      <c r="H18" s="50"/>
      <c r="I18" s="51"/>
    </row>
    <row r="19" spans="1:9" ht="38.25" customHeight="1" x14ac:dyDescent="0.25">
      <c r="A19" s="52"/>
      <c r="B19" s="53"/>
      <c r="C19" s="53"/>
      <c r="D19" s="53"/>
      <c r="E19" s="53"/>
      <c r="F19" s="53"/>
      <c r="G19" s="53"/>
      <c r="H19" s="53"/>
      <c r="I19" s="54"/>
    </row>
    <row r="20" spans="1:9" ht="3.75" customHeight="1" x14ac:dyDescent="0.25">
      <c r="A20" s="38"/>
      <c r="B20" s="39"/>
      <c r="C20" s="40"/>
      <c r="D20" s="6"/>
      <c r="E20" s="6"/>
      <c r="F20" s="6"/>
      <c r="G20" s="6"/>
      <c r="H20" s="6"/>
      <c r="I20" s="6"/>
    </row>
    <row r="21" spans="1:9" ht="6" customHeight="1" x14ac:dyDescent="0.25">
      <c r="A21" s="10"/>
      <c r="B21" s="2"/>
      <c r="C21" s="11"/>
      <c r="D21" s="6"/>
      <c r="E21" s="6"/>
      <c r="F21" s="6"/>
      <c r="G21" s="6"/>
      <c r="H21" s="6"/>
      <c r="I21" s="6"/>
    </row>
    <row r="22" spans="1:9" x14ac:dyDescent="0.25">
      <c r="A22" s="18"/>
      <c r="B22" s="19" t="s">
        <v>10</v>
      </c>
      <c r="C22" s="20"/>
      <c r="D22" s="21">
        <f t="shared" ref="D22" si="2">D10</f>
        <v>0</v>
      </c>
      <c r="E22" s="21">
        <f>E10</f>
        <v>99996209.640000001</v>
      </c>
      <c r="F22" s="21">
        <f t="shared" ref="F22:I22" si="3">F10</f>
        <v>99996209.640000001</v>
      </c>
      <c r="G22" s="21">
        <f t="shared" si="3"/>
        <v>99996209.640000001</v>
      </c>
      <c r="H22" s="21">
        <f t="shared" si="3"/>
        <v>99996209.640000001</v>
      </c>
      <c r="I22" s="21">
        <f t="shared" si="3"/>
        <v>0</v>
      </c>
    </row>
    <row r="24" spans="1:9" ht="8.25" customHeight="1" x14ac:dyDescent="0.25"/>
    <row r="26" spans="1:9" ht="24" customHeight="1" x14ac:dyDescent="0.25">
      <c r="A26" s="34" t="s">
        <v>11</v>
      </c>
      <c r="B26" s="34"/>
      <c r="C26" s="34"/>
      <c r="D26" s="34"/>
      <c r="E26" s="34"/>
      <c r="F26" s="34"/>
      <c r="G26" s="34"/>
      <c r="H26" s="34"/>
      <c r="I26" s="34"/>
    </row>
  </sheetData>
  <mergeCells count="12">
    <mergeCell ref="A1:I1"/>
    <mergeCell ref="A2:I2"/>
    <mergeCell ref="A3:I3"/>
    <mergeCell ref="A4:I4"/>
    <mergeCell ref="A6:C8"/>
    <mergeCell ref="D6:H6"/>
    <mergeCell ref="I6:I7"/>
    <mergeCell ref="A10:C10"/>
    <mergeCell ref="A13:I18"/>
    <mergeCell ref="A19:I19"/>
    <mergeCell ref="A20:C20"/>
    <mergeCell ref="A26:I26"/>
  </mergeCells>
  <pageMargins left="0.7" right="0.7" top="0.75" bottom="0.75" header="0.3" footer="0.3"/>
  <pageSetup scale="8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19 PROG-PROY-INV</vt:lpstr>
      <vt:lpstr>19.2</vt:lpstr>
      <vt:lpstr>'19 PROG-PROY-INV'!Títulos_a_imprimir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Rolando A. Lores Vazquez</dc:creator>
  <cp:lastModifiedBy>CP MIRNA</cp:lastModifiedBy>
  <cp:lastPrinted>2024-10-22T00:15:01Z</cp:lastPrinted>
  <dcterms:created xsi:type="dcterms:W3CDTF">2018-02-26T21:07:35Z</dcterms:created>
  <dcterms:modified xsi:type="dcterms:W3CDTF">2024-10-30T21:31:58Z</dcterms:modified>
</cp:coreProperties>
</file>