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4o.TRIMESTRE.2021\ART.46.FRACC.III\"/>
    </mc:Choice>
  </mc:AlternateContent>
  <bookViews>
    <workbookView xWindow="0" yWindow="0" windowWidth="28800" windowHeight="11235"/>
  </bookViews>
  <sheets>
    <sheet name="19 PROG-PROY-INV" sheetId="1" r:id="rId1"/>
  </sheets>
  <definedNames>
    <definedName name="_xlnm.Print_Titles" localSheetId="0">'19 PROG-PROY-INV'!$1:$8</definedName>
  </definedNames>
  <calcPr calcId="152511"/>
</workbook>
</file>

<file path=xl/calcChain.xml><?xml version="1.0" encoding="utf-8"?>
<calcChain xmlns="http://schemas.openxmlformats.org/spreadsheetml/2006/main">
  <c r="F27" i="1" l="1"/>
  <c r="E20" i="1"/>
  <c r="H20" i="1" l="1"/>
  <c r="G20" i="1"/>
  <c r="D20" i="1"/>
  <c r="F10" i="1" l="1"/>
  <c r="I10" i="1" l="1"/>
  <c r="I20" i="1" s="1"/>
  <c r="F20" i="1"/>
</calcChain>
</file>

<file path=xl/sharedStrings.xml><?xml version="1.0" encoding="utf-8"?>
<sst xmlns="http://schemas.openxmlformats.org/spreadsheetml/2006/main" count="23" uniqueCount="23">
  <si>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</si>
  <si>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</si>
  <si>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</si>
  <si>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</si>
  <si>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</si>
  <si>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</si>
  <si>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</si>
  <si>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</si>
  <si>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</si>
  <si>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</si>
  <si>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</si>
  <si>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Programas y proyectos de inversión</t>
  </si>
  <si>
    <t>PODER JUDICIAL DEL ESTADO DE TAMAULIPAS</t>
  </si>
  <si>
    <t>OBRA PUBLICA EN BIENES PROPIOS</t>
  </si>
  <si>
    <t>EDIFICIO NO HABITACIONAL</t>
  </si>
  <si>
    <t>CONSTRUCCION PALACIO DE JUSTICIA REYNOSA</t>
  </si>
  <si>
    <t>DEL 01 ENERO AL 31 DICIEMBRE DE 2021</t>
  </si>
  <si>
    <t>PREVIA AUTORIZACION DEL PLENO DEL CONSEJO DE LA JUDICATURA LOCAL, SE COMPROMETIERON RECURSOS EXCEDENTES DE ORIGEN PROPIO ESTATAL, MISMOS QUE ESTABAN DESTINADOS ORIGINALMENTE A LA REALIZACIÓN DE PROYECTOS DE MEJORAS EN LA INFRAESTRUCTURA DE ESTE PODER JUDICIAL, EN BENEFICIO DE USUARIOS TANTO INTERNOS COMO EXTERNOS Y QUE CON MOTIVO DE LA PANDEMIA ORIGINADA POR EL VIRUS SARS-COV-2 (COVID-19) NO FUE POSIBLE REALIZAR, ACORDANDOSE SE COMPROMETIERAN PARA LA EJECUCION DEL PROYECTO DE OBRA PUBLICA QUE ABARCA MAS DE UN EJERCICIO PRESUPUESTAL  "CONTRUCCION DEL PALACIO DE JUSTICIA REYNOSA". A LA FECHA YA SE REALIZO LA LICITACIÓN PÚBLICA DE LA OBRA, EL PRESUPUESTO DEVENGADO CORRESPONDE A GASTOS RELACIONADOS CON LA MISMA, COMO EL ESTUDIO DE IMPACTO AMBIENTAL, EL CONTRATO DE SUPERVISION DE OBRA Y EL ANTICIPO Y PRIMERA ESTIMACION DE LA CONSTRUCCIÓN. AL CIERRE DEL EJERCICIO SE ENCUENTRAN COMPROMETIDOS RECURSOS POR UN IMPORTE TOTAL DE $297,213,118</t>
  </si>
  <si>
    <t>CONTRATO STJETAM/09-AD/COP-02/2021CONSTRUCCION DE EDIFICIO</t>
  </si>
  <si>
    <t>CONTRATO CJ/COP-03/2021 SUPERVISION DE OBRA</t>
  </si>
  <si>
    <t>PRESUPUESTO COMPROMETIDO AL CIERRE DEL EJERCICIO</t>
  </si>
  <si>
    <t>COMPROMETIDO 2A.ETAPA DE CONSTRUCCION</t>
  </si>
  <si>
    <t>TOTAL DE PRESUPUESTO COMPROMETIDO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</si>
</sst>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0" fillId="0" borderId="0" xfId="0"/>
    <xf numFmtId="0" fontId="3" fillId="0" borderId="0" xfId="0" applyFont="1" applyBorder="1"/>
    <xf numFmtId="0" fontId="5" fillId="2" borderId="1" xfId="0" quotePrefix="1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center"/>
    </xf>
    <xf numFmtId="0" fontId="3" fillId="0" borderId="6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3" fillId="0" borderId="4" xfId="0" applyNumberFormat="1" applyFont="1" applyBorder="1"/>
    <xf numFmtId="3" fontId="3" fillId="0" borderId="11" xfId="0" applyNumberFormat="1" applyFont="1" applyBorder="1"/>
    <xf numFmtId="0" fontId="8" fillId="0" borderId="9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8" fillId="0" borderId="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3" fillId="0" borderId="0" xfId="0" applyFont="1" applyBorder="1" applyAlignment="1">
      <alignment wrapText="1"/>
    </xf>
    <xf numFmtId="0" fontId="3" fillId="0" borderId="0" xfId="0" applyFont="1"/>
    <xf numFmtId="3" fontId="3" fillId="0" borderId="0" xfId="0" applyNumberFormat="1" applyFont="1" applyBorder="1"/>
    <xf numFmtId="3" fontId="3" fillId="0" borderId="9" xfId="0" applyNumberFormat="1" applyFont="1" applyBorder="1"/>
    <xf numFmtId="0" fontId="0" fillId="0" borderId="2" xfId="0" applyBorder="1"/>
    <xf numFmtId="0" fontId="0" fillId="0" borderId="5" xfId="0" applyBorder="1"/>
    <xf numFmtId="0" fontId="9" fillId="0" borderId="1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9" fillId="0" borderId="11" xfId="0" applyFont="1" applyBorder="1" applyAlignment="1">
      <alignment horizontal="left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5" xfId="0" quotePrefix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0</xdr:row>
      <xdr:rowOff>0</xdr:rowOff>
    </xdr:from>
    <xdr:to>
      <xdr:col>8</xdr:col>
      <xdr:colOff>542722</xdr:colOff>
      <xdr:row>3</xdr:row>
      <xdr:rowOff>190500</xdr:rowOff>
    </xdr:to>
    <xdr:pic>
      <xdr:nvPicPr>
        <xdr:cNvPr id="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0"/>
          <a:ext cx="742747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43962</xdr:colOff>
      <xdr:row>0</xdr:row>
      <xdr:rowOff>114300</xdr:rowOff>
    </xdr:from>
    <xdr:to>
      <xdr:col>2</xdr:col>
      <xdr:colOff>1257107</xdr:colOff>
      <xdr:row>3</xdr:row>
      <xdr:rowOff>50800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2" y="114300"/>
          <a:ext cx="1432953" cy="515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zoomScale="130" zoomScaleNormal="130" workbookViewId="0">
      <selection activeCell="A4" sqref="A4:I4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0" customWidth="1"/>
    <col min="5" max="5" width="11.85546875" customWidth="1"/>
    <col min="6" max="6" width="11.28515625" customWidth="1"/>
    <col min="7" max="8" width="10" customWidth="1"/>
    <col min="9" max="9" width="11.85546875" customWidth="1"/>
  </cols>
  <sheetData>
    <row r="1" spans="1:9" s="1" customFormat="1" ht="15.75" x14ac:dyDescent="0.25">
      <c r="A1" s="36" t="s">
        <v>12</v>
      </c>
      <c r="B1" s="37"/>
      <c r="C1" s="37"/>
      <c r="D1" s="37"/>
      <c r="E1" s="37"/>
      <c r="F1" s="37"/>
      <c r="G1" s="37"/>
      <c r="H1" s="37"/>
      <c r="I1" s="38"/>
    </row>
    <row r="2" spans="1:9" s="1" customFormat="1" x14ac:dyDescent="0.25">
      <c r="A2" s="39" t="s">
        <v>11</v>
      </c>
      <c r="B2" s="40"/>
      <c r="C2" s="40"/>
      <c r="D2" s="40"/>
      <c r="E2" s="40"/>
      <c r="F2" s="40"/>
      <c r="G2" s="40"/>
      <c r="H2" s="40"/>
      <c r="I2" s="41"/>
    </row>
    <row r="3" spans="1:9" s="1" customFormat="1" x14ac:dyDescent="0.25">
      <c r="A3" s="39" t="s">
        <v>16</v>
      </c>
      <c r="B3" s="40"/>
      <c r="C3" s="40"/>
      <c r="D3" s="40"/>
      <c r="E3" s="40"/>
      <c r="F3" s="40"/>
      <c r="G3" s="40"/>
      <c r="H3" s="40"/>
      <c r="I3" s="41"/>
    </row>
    <row r="4" spans="1:9" s="1" customFormat="1" ht="15.75" x14ac:dyDescent="0.25">
      <c r="A4" s="42">
        <v>19</v>
      </c>
      <c r="B4" s="43"/>
      <c r="C4" s="43"/>
      <c r="D4" s="43"/>
      <c r="E4" s="43"/>
      <c r="F4" s="43"/>
      <c r="G4" s="43"/>
      <c r="H4" s="43"/>
      <c r="I4" s="44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48" t="s">
        <v>0</v>
      </c>
      <c r="B6" s="48"/>
      <c r="C6" s="48"/>
      <c r="D6" s="48" t="s">
        <v>1</v>
      </c>
      <c r="E6" s="48"/>
      <c r="F6" s="48"/>
      <c r="G6" s="48"/>
      <c r="H6" s="48"/>
      <c r="I6" s="48" t="s">
        <v>2</v>
      </c>
    </row>
    <row r="7" spans="1:9" ht="38.25" x14ac:dyDescent="0.25">
      <c r="A7" s="48"/>
      <c r="B7" s="48"/>
      <c r="C7" s="48"/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49"/>
    </row>
    <row r="8" spans="1:9" x14ac:dyDescent="0.25">
      <c r="A8" s="48"/>
      <c r="B8" s="48"/>
      <c r="C8" s="48"/>
      <c r="D8" s="17">
        <v>1</v>
      </c>
      <c r="E8" s="17">
        <v>2</v>
      </c>
      <c r="F8" s="17" t="s">
        <v>8</v>
      </c>
      <c r="G8" s="17">
        <v>4</v>
      </c>
      <c r="H8" s="17">
        <v>5</v>
      </c>
      <c r="I8" s="17" t="s">
        <v>9</v>
      </c>
    </row>
    <row r="9" spans="1:9" x14ac:dyDescent="0.25">
      <c r="A9" s="7"/>
      <c r="B9" s="8"/>
      <c r="C9" s="9"/>
      <c r="D9" s="5"/>
      <c r="E9" s="5"/>
      <c r="F9" s="5"/>
      <c r="G9" s="5"/>
      <c r="H9" s="5"/>
      <c r="I9" s="5"/>
    </row>
    <row r="10" spans="1:9" ht="46.5" customHeight="1" x14ac:dyDescent="0.25">
      <c r="A10" s="45" t="s">
        <v>13</v>
      </c>
      <c r="B10" s="46"/>
      <c r="C10" s="47"/>
      <c r="D10" s="6">
        <v>0</v>
      </c>
      <c r="E10" s="18">
        <v>351639049.87</v>
      </c>
      <c r="F10" s="18">
        <f>SUM(D10:E10)</f>
        <v>351639049.87</v>
      </c>
      <c r="G10" s="18">
        <v>54425931.649999999</v>
      </c>
      <c r="H10" s="18">
        <v>54425931.649999999</v>
      </c>
      <c r="I10" s="18">
        <f>F10-G10</f>
        <v>297213118.22000003</v>
      </c>
    </row>
    <row r="11" spans="1:9" x14ac:dyDescent="0.25">
      <c r="A11" s="10"/>
      <c r="B11" s="2"/>
      <c r="C11" s="11" t="s">
        <v>14</v>
      </c>
      <c r="D11" s="6"/>
      <c r="E11" s="6"/>
      <c r="F11" s="6"/>
      <c r="G11" s="6"/>
      <c r="H11" s="6"/>
      <c r="I11" s="6"/>
    </row>
    <row r="12" spans="1:9" x14ac:dyDescent="0.25">
      <c r="A12" s="10"/>
      <c r="B12" s="2"/>
      <c r="C12" s="20" t="s">
        <v>15</v>
      </c>
      <c r="D12" s="6"/>
      <c r="E12" s="6"/>
      <c r="F12" s="6"/>
      <c r="G12" s="6"/>
      <c r="H12" s="6"/>
      <c r="I12" s="6"/>
    </row>
    <row r="13" spans="1:9" ht="15" customHeight="1" x14ac:dyDescent="0.25">
      <c r="A13" s="50" t="s">
        <v>17</v>
      </c>
      <c r="B13" s="51"/>
      <c r="C13" s="51"/>
      <c r="D13" s="51"/>
      <c r="E13" s="51"/>
      <c r="F13" s="51"/>
      <c r="G13" s="51"/>
      <c r="H13" s="51"/>
      <c r="I13" s="52"/>
    </row>
    <row r="14" spans="1:9" x14ac:dyDescent="0.25">
      <c r="A14" s="50"/>
      <c r="B14" s="51"/>
      <c r="C14" s="51"/>
      <c r="D14" s="51"/>
      <c r="E14" s="51"/>
      <c r="F14" s="51"/>
      <c r="G14" s="51"/>
      <c r="H14" s="51"/>
      <c r="I14" s="52"/>
    </row>
    <row r="15" spans="1:9" x14ac:dyDescent="0.25">
      <c r="A15" s="50"/>
      <c r="B15" s="51"/>
      <c r="C15" s="51"/>
      <c r="D15" s="51"/>
      <c r="E15" s="51"/>
      <c r="F15" s="51"/>
      <c r="G15" s="51"/>
      <c r="H15" s="51"/>
      <c r="I15" s="52"/>
    </row>
    <row r="16" spans="1:9" ht="13.5" customHeight="1" x14ac:dyDescent="0.25">
      <c r="A16" s="50"/>
      <c r="B16" s="51"/>
      <c r="C16" s="51"/>
      <c r="D16" s="51"/>
      <c r="E16" s="51"/>
      <c r="F16" s="51"/>
      <c r="G16" s="51"/>
      <c r="H16" s="51"/>
      <c r="I16" s="52"/>
    </row>
    <row r="17" spans="1:9" s="1" customFormat="1" ht="13.5" customHeight="1" x14ac:dyDescent="0.25">
      <c r="A17" s="50"/>
      <c r="B17" s="51"/>
      <c r="C17" s="51"/>
      <c r="D17" s="51"/>
      <c r="E17" s="51"/>
      <c r="F17" s="51"/>
      <c r="G17" s="51"/>
      <c r="H17" s="51"/>
      <c r="I17" s="52"/>
    </row>
    <row r="18" spans="1:9" s="1" customFormat="1" ht="13.5" customHeight="1" x14ac:dyDescent="0.25">
      <c r="A18" s="50"/>
      <c r="B18" s="51"/>
      <c r="C18" s="51"/>
      <c r="D18" s="51"/>
      <c r="E18" s="51"/>
      <c r="F18" s="51"/>
      <c r="G18" s="51"/>
      <c r="H18" s="51"/>
      <c r="I18" s="52"/>
    </row>
    <row r="19" spans="1:9" s="1" customFormat="1" ht="13.5" customHeight="1" x14ac:dyDescent="0.25">
      <c r="A19" s="50"/>
      <c r="B19" s="51"/>
      <c r="C19" s="51"/>
      <c r="D19" s="51"/>
      <c r="E19" s="51"/>
      <c r="F19" s="51"/>
      <c r="G19" s="51"/>
      <c r="H19" s="51"/>
      <c r="I19" s="52"/>
    </row>
    <row r="20" spans="1:9" x14ac:dyDescent="0.25">
      <c r="A20" s="13"/>
      <c r="B20" s="14" t="s">
        <v>10</v>
      </c>
      <c r="C20" s="15"/>
      <c r="D20" s="19">
        <f t="shared" ref="D20:I20" si="0">D10</f>
        <v>0</v>
      </c>
      <c r="E20" s="19">
        <f t="shared" si="0"/>
        <v>351639049.87</v>
      </c>
      <c r="F20" s="19">
        <f t="shared" si="0"/>
        <v>351639049.87</v>
      </c>
      <c r="G20" s="19">
        <f t="shared" si="0"/>
        <v>54425931.649999999</v>
      </c>
      <c r="H20" s="19">
        <f t="shared" si="0"/>
        <v>54425931.649999999</v>
      </c>
      <c r="I20" s="19">
        <f t="shared" si="0"/>
        <v>297213118.22000003</v>
      </c>
    </row>
    <row r="21" spans="1:9" s="1" customFormat="1" x14ac:dyDescent="0.25">
      <c r="A21" s="2"/>
      <c r="B21" s="2"/>
      <c r="C21" s="2"/>
      <c r="D21" s="26"/>
      <c r="E21" s="26"/>
      <c r="F21" s="26"/>
      <c r="G21" s="26"/>
      <c r="H21" s="26"/>
      <c r="I21" s="27"/>
    </row>
    <row r="22" spans="1:9" s="1" customFormat="1" x14ac:dyDescent="0.25">
      <c r="A22" s="2"/>
      <c r="B22" s="2"/>
      <c r="C22" s="2"/>
      <c r="D22" s="26"/>
      <c r="E22" s="26"/>
      <c r="F22" s="26"/>
      <c r="G22" s="26"/>
      <c r="H22" s="26"/>
      <c r="I22" s="27"/>
    </row>
    <row r="23" spans="1:9" s="1" customFormat="1" ht="13.5" customHeight="1" x14ac:dyDescent="0.25">
      <c r="A23" s="22"/>
      <c r="B23" s="22"/>
      <c r="C23" s="33" t="s">
        <v>20</v>
      </c>
      <c r="D23" s="34"/>
      <c r="E23" s="34"/>
      <c r="F23" s="35"/>
      <c r="G23" s="22"/>
      <c r="H23" s="22"/>
      <c r="I23" s="23"/>
    </row>
    <row r="24" spans="1:9" x14ac:dyDescent="0.25">
      <c r="A24" s="25"/>
      <c r="B24" s="25"/>
      <c r="C24" s="30" t="s">
        <v>18</v>
      </c>
      <c r="D24" s="30"/>
      <c r="E24" s="30"/>
      <c r="F24" s="19">
        <v>247504904.29000002</v>
      </c>
      <c r="G24" s="2"/>
      <c r="H24" s="2"/>
      <c r="I24" s="12"/>
    </row>
    <row r="25" spans="1:9" s="1" customFormat="1" x14ac:dyDescent="0.25">
      <c r="A25" s="25"/>
      <c r="B25" s="25"/>
      <c r="C25" s="30" t="s">
        <v>19</v>
      </c>
      <c r="D25" s="30"/>
      <c r="E25" s="30"/>
      <c r="F25" s="19">
        <v>11888070.59</v>
      </c>
      <c r="G25" s="2"/>
      <c r="H25" s="2"/>
      <c r="I25" s="12"/>
    </row>
    <row r="26" spans="1:9" s="1" customFormat="1" ht="15" customHeight="1" x14ac:dyDescent="0.25">
      <c r="A26" s="21"/>
      <c r="B26" s="24"/>
      <c r="C26" s="32" t="s">
        <v>21</v>
      </c>
      <c r="D26" s="32"/>
      <c r="E26" s="32"/>
      <c r="F26" s="19">
        <v>37820143.340000004</v>
      </c>
      <c r="G26" s="2"/>
      <c r="H26" s="2"/>
      <c r="I26" s="12"/>
    </row>
    <row r="27" spans="1:9" ht="15" customHeight="1" x14ac:dyDescent="0.25">
      <c r="A27" s="10"/>
      <c r="B27" s="2"/>
      <c r="C27" s="31" t="s">
        <v>22</v>
      </c>
      <c r="D27" s="31"/>
      <c r="E27" s="31"/>
      <c r="F27" s="19">
        <f>SUM(F24:F26)</f>
        <v>297213118.22000003</v>
      </c>
      <c r="G27" s="2"/>
      <c r="H27" s="2"/>
      <c r="I27" s="12"/>
    </row>
    <row r="28" spans="1:9" x14ac:dyDescent="0.25">
      <c r="A28" s="28"/>
      <c r="B28" s="28"/>
      <c r="C28" s="28"/>
      <c r="D28" s="28"/>
      <c r="E28" s="28"/>
      <c r="F28" s="28"/>
      <c r="G28" s="28"/>
      <c r="H28" s="28"/>
      <c r="I28" s="29"/>
    </row>
    <row r="29" spans="1:9" ht="8.25" customHeight="1" x14ac:dyDescent="0.25"/>
  </sheetData>
  <mergeCells count="14">
    <mergeCell ref="A1:I1"/>
    <mergeCell ref="A2:I2"/>
    <mergeCell ref="A3:I3"/>
    <mergeCell ref="A4:I4"/>
    <mergeCell ref="A10:C10"/>
    <mergeCell ref="D6:H6"/>
    <mergeCell ref="I6:I7"/>
    <mergeCell ref="A6:C8"/>
    <mergeCell ref="A13:I19"/>
    <mergeCell ref="C24:E24"/>
    <mergeCell ref="C25:E25"/>
    <mergeCell ref="C27:E27"/>
    <mergeCell ref="C26:E26"/>
    <mergeCell ref="C23:F23"/>
  </mergeCells>
  <printOptions horizontalCentered="1"/>
  <pageMargins left="0.25" right="0.25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PROG-PROY-INV</vt:lpstr>
      <vt:lpstr>'19 PROG-PROY-INV'!Títulos_a_imprimir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2022-01-22T22:01:36Z</cp:lastPrinted>
  <dcterms:created xsi:type="dcterms:W3CDTF">2018-02-26T21:07:35Z</dcterms:created>
  <dcterms:modified xsi:type="dcterms:W3CDTF">2022-01-28T21:11:59Z</dcterms:modified>
</cp:coreProperties>
</file>