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F38" i="1" l="1"/>
  <c r="G48" i="1" l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<sst xmlns="http://schemas.openxmlformats.org/spreadsheetml/2006/main" count="89" uniqueCount="89">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</sst>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778876477.49000001</v>
      </c>
      <c r="D10" s="22">
        <f t="shared" ref="D10:H10" si="0">SUM(D11:D17)</f>
        <v>-124996817.93000001</v>
      </c>
      <c r="E10" s="22">
        <f t="shared" si="0"/>
        <v>653879659.55999994</v>
      </c>
      <c r="F10" s="22">
        <f t="shared" si="0"/>
        <v>653879659.55999994</v>
      </c>
      <c r="G10" s="22">
        <f t="shared" si="0"/>
        <v>653879659.55999994</v>
      </c>
      <c r="H10" s="22">
        <f t="shared" si="0"/>
        <v>0</v>
      </c>
    </row>
    <row r="11" spans="1:8" x14ac:dyDescent="0.2">
      <c r="A11" s="4"/>
      <c r="B11" s="6" t="s">
        <v>31</v>
      </c>
      <c r="C11" s="3">
        <v>131906153.26000001</v>
      </c>
      <c r="D11" s="3">
        <v>-14369939.210000001</v>
      </c>
      <c r="E11" s="3">
        <f>C11+D11</f>
        <v>117536214.05000001</v>
      </c>
      <c r="F11" s="3">
        <v>117536214.05</v>
      </c>
      <c r="G11" s="3">
        <v>117536214.05</v>
      </c>
      <c r="H11" s="3">
        <f>E11-F11</f>
        <v>0</v>
      </c>
    </row>
    <row r="12" spans="1:8" x14ac:dyDescent="0.2">
      <c r="A12" s="4"/>
      <c r="B12" s="6" t="s">
        <v>30</v>
      </c>
      <c r="C12" s="3">
        <v>5209702.7</v>
      </c>
      <c r="D12" s="3">
        <v>6312438.9800000004</v>
      </c>
      <c r="E12" s="3">
        <f t="shared" ref="E12:E76" si="1">C12+D12</f>
        <v>11522141.68</v>
      </c>
      <c r="F12" s="3">
        <v>11522141.68</v>
      </c>
      <c r="G12" s="3">
        <v>11522141.68</v>
      </c>
      <c r="H12" s="3">
        <f t="shared" ref="H12:H76" si="2">E12-F12</f>
        <v>0</v>
      </c>
    </row>
    <row r="13" spans="1:8" x14ac:dyDescent="0.2">
      <c r="A13" s="4"/>
      <c r="B13" s="6" t="s">
        <v>29</v>
      </c>
      <c r="C13" s="3">
        <v>43580491.659999996</v>
      </c>
      <c r="D13" s="3">
        <v>-4521125.96</v>
      </c>
      <c r="E13" s="3">
        <f t="shared" si="1"/>
        <v>39059365.699999996</v>
      </c>
      <c r="F13" s="3">
        <v>39059365.700000003</v>
      </c>
      <c r="G13" s="3">
        <v>39059365.700000003</v>
      </c>
      <c r="H13" s="3">
        <f t="shared" si="2"/>
        <v>0</v>
      </c>
    </row>
    <row r="14" spans="1:8" x14ac:dyDescent="0.2">
      <c r="A14" s="4"/>
      <c r="B14" s="6" t="s">
        <v>28</v>
      </c>
      <c r="C14" s="3">
        <v>24860656</v>
      </c>
      <c r="D14" s="3">
        <v>4395568.05</v>
      </c>
      <c r="E14" s="3">
        <f t="shared" si="1"/>
        <v>29256224.050000001</v>
      </c>
      <c r="F14" s="3">
        <v>29256224.050000001</v>
      </c>
      <c r="G14" s="3">
        <v>29256224.050000001</v>
      </c>
      <c r="H14" s="3">
        <f t="shared" si="2"/>
        <v>0</v>
      </c>
    </row>
    <row r="15" spans="1:8" x14ac:dyDescent="0.2">
      <c r="A15" s="4"/>
      <c r="B15" s="6" t="s">
        <v>27</v>
      </c>
      <c r="C15" s="3">
        <v>573319473.87</v>
      </c>
      <c r="D15" s="3">
        <v>-116813759.79000001</v>
      </c>
      <c r="E15" s="3">
        <f t="shared" si="1"/>
        <v>456505714.07999998</v>
      </c>
      <c r="F15" s="3">
        <v>456505714.07999998</v>
      </c>
      <c r="G15" s="3">
        <v>456505714.07999998</v>
      </c>
      <c r="H15" s="3">
        <f t="shared" si="2"/>
        <v>0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44319048.100000001</v>
      </c>
      <c r="D18" s="24">
        <f t="shared" ref="D18:H18" si="3">SUM(D19:D27)</f>
        <v>26392565.25</v>
      </c>
      <c r="E18" s="24">
        <f t="shared" si="3"/>
        <v>70711613.349999994</v>
      </c>
      <c r="F18" s="24">
        <f t="shared" si="3"/>
        <v>70711613.299999997</v>
      </c>
      <c r="G18" s="24">
        <f t="shared" si="3"/>
        <v>70711613.299999997</v>
      </c>
      <c r="H18" s="24">
        <f t="shared" si="3"/>
        <v>5.0000004470348358E-2</v>
      </c>
    </row>
    <row r="19" spans="1:8" ht="25.5" x14ac:dyDescent="0.2">
      <c r="A19" s="4"/>
      <c r="B19" s="6" t="s">
        <v>23</v>
      </c>
      <c r="C19" s="3">
        <v>26601809.760000002</v>
      </c>
      <c r="D19" s="3">
        <v>12790976.15</v>
      </c>
      <c r="E19" s="3">
        <f t="shared" si="1"/>
        <v>39392785.910000004</v>
      </c>
      <c r="F19" s="3">
        <v>39392785.789999999</v>
      </c>
      <c r="G19" s="3">
        <v>39392785.789999999</v>
      </c>
      <c r="H19" s="3">
        <f t="shared" si="2"/>
        <v>0.12000000476837158</v>
      </c>
    </row>
    <row r="20" spans="1:8" x14ac:dyDescent="0.2">
      <c r="A20" s="4"/>
      <c r="B20" s="6" t="s">
        <v>22</v>
      </c>
      <c r="C20" s="3">
        <v>1860605.46</v>
      </c>
      <c r="D20" s="3">
        <v>-274754.69</v>
      </c>
      <c r="E20" s="3">
        <f t="shared" si="1"/>
        <v>1585850.77</v>
      </c>
      <c r="F20" s="3">
        <v>1585850.77</v>
      </c>
      <c r="G20" s="3">
        <v>1585850.77</v>
      </c>
      <c r="H20" s="3">
        <f t="shared" si="2"/>
        <v>0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3594493.56</v>
      </c>
      <c r="E22" s="3">
        <f t="shared" si="1"/>
        <v>8201103.4700000007</v>
      </c>
      <c r="F22" s="3">
        <v>8201103.4900000002</v>
      </c>
      <c r="G22" s="3">
        <v>8201103.4900000002</v>
      </c>
      <c r="H22" s="3">
        <f t="shared" si="2"/>
        <v>-1.9999999552965164E-2</v>
      </c>
    </row>
    <row r="23" spans="1:8" x14ac:dyDescent="0.2">
      <c r="A23" s="4"/>
      <c r="B23" s="6" t="s">
        <v>19</v>
      </c>
      <c r="C23" s="3">
        <v>2990520.55</v>
      </c>
      <c r="D23" s="3">
        <v>254089.17</v>
      </c>
      <c r="E23" s="3">
        <f t="shared" si="1"/>
        <v>3244609.7199999997</v>
      </c>
      <c r="F23" s="3">
        <v>3244609.72</v>
      </c>
      <c r="G23" s="3">
        <v>3244609.72</v>
      </c>
      <c r="H23" s="3">
        <f t="shared" si="2"/>
        <v>0</v>
      </c>
    </row>
    <row r="24" spans="1:8" x14ac:dyDescent="0.2">
      <c r="A24" s="4"/>
      <c r="B24" s="6" t="s">
        <v>18</v>
      </c>
      <c r="C24" s="3">
        <v>3284192.81</v>
      </c>
      <c r="D24" s="3">
        <v>-961987.63</v>
      </c>
      <c r="E24" s="3">
        <f t="shared" si="1"/>
        <v>2322205.1800000002</v>
      </c>
      <c r="F24" s="3">
        <v>2322205.1800000002</v>
      </c>
      <c r="G24" s="3">
        <v>2322205.1800000002</v>
      </c>
      <c r="H24" s="3">
        <f t="shared" si="2"/>
        <v>0</v>
      </c>
    </row>
    <row r="25" spans="1:8" x14ac:dyDescent="0.2">
      <c r="A25" s="4"/>
      <c r="B25" s="6" t="s">
        <v>17</v>
      </c>
      <c r="C25" s="3">
        <v>1142220.98</v>
      </c>
      <c r="D25" s="3">
        <v>6123096.71</v>
      </c>
      <c r="E25" s="3">
        <f t="shared" si="1"/>
        <v>7265317.6899999995</v>
      </c>
      <c r="F25" s="3">
        <v>7265317.6900000004</v>
      </c>
      <c r="G25" s="3">
        <v>7265317.6900000004</v>
      </c>
      <c r="H25" s="3">
        <f t="shared" si="2"/>
        <v>0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4866651.9800000004</v>
      </c>
      <c r="E27" s="3">
        <f t="shared" si="1"/>
        <v>8699740.6099999994</v>
      </c>
      <c r="F27" s="3">
        <v>8699740.6600000001</v>
      </c>
      <c r="G27" s="3">
        <v>8699740.6600000001</v>
      </c>
      <c r="H27" s="3">
        <f t="shared" si="2"/>
        <v>-5.000000074505806E-2</v>
      </c>
    </row>
    <row r="28" spans="1:8" x14ac:dyDescent="0.2">
      <c r="A28" s="4"/>
      <c r="B28" s="5" t="s">
        <v>14</v>
      </c>
      <c r="C28" s="24">
        <f>SUM(C29:C37)</f>
        <v>66480441.169999994</v>
      </c>
      <c r="D28" s="24">
        <f t="shared" ref="D28:H28" si="4">SUM(D29:D37)</f>
        <v>49597976.450000003</v>
      </c>
      <c r="E28" s="24">
        <f t="shared" si="4"/>
        <v>116078417.62</v>
      </c>
      <c r="F28" s="24">
        <f t="shared" si="4"/>
        <v>116078417.56</v>
      </c>
      <c r="G28" s="24">
        <f t="shared" si="4"/>
        <v>106436685.90000001</v>
      </c>
      <c r="H28" s="24">
        <f t="shared" si="4"/>
        <v>6.0000000055879354E-2</v>
      </c>
    </row>
    <row r="29" spans="1:8" x14ac:dyDescent="0.2">
      <c r="A29" s="4"/>
      <c r="B29" s="6" t="s">
        <v>13</v>
      </c>
      <c r="C29" s="3">
        <v>13980277.01</v>
      </c>
      <c r="D29" s="3">
        <v>1755340.7</v>
      </c>
      <c r="E29" s="3">
        <f t="shared" si="1"/>
        <v>15735617.709999999</v>
      </c>
      <c r="F29" s="3">
        <v>15735617.710000001</v>
      </c>
      <c r="G29" s="3">
        <v>15735617.710000001</v>
      </c>
      <c r="H29" s="3">
        <f t="shared" si="2"/>
        <v>0</v>
      </c>
    </row>
    <row r="30" spans="1:8" x14ac:dyDescent="0.2">
      <c r="A30" s="4"/>
      <c r="B30" s="6" t="s">
        <v>12</v>
      </c>
      <c r="C30" s="3">
        <v>10479003.710000001</v>
      </c>
      <c r="D30" s="3">
        <v>-1453957.8</v>
      </c>
      <c r="E30" s="3">
        <f t="shared" si="1"/>
        <v>9025045.9100000001</v>
      </c>
      <c r="F30" s="3">
        <v>9025045.9199999999</v>
      </c>
      <c r="G30" s="3">
        <v>9025045.9199999999</v>
      </c>
      <c r="H30" s="3">
        <f t="shared" si="2"/>
        <v>-9.9999997764825821E-3</v>
      </c>
    </row>
    <row r="31" spans="1:8" x14ac:dyDescent="0.2">
      <c r="A31" s="4"/>
      <c r="B31" s="6" t="s">
        <v>11</v>
      </c>
      <c r="C31" s="3">
        <v>9714152.7300000004</v>
      </c>
      <c r="D31" s="3">
        <v>-700898.41</v>
      </c>
      <c r="E31" s="3">
        <f t="shared" si="1"/>
        <v>9013254.3200000003</v>
      </c>
      <c r="F31" s="3">
        <v>9013254.2200000007</v>
      </c>
      <c r="G31" s="3">
        <v>7417538.8899999997</v>
      </c>
      <c r="H31" s="3">
        <f t="shared" si="2"/>
        <v>9.999999962747097E-2</v>
      </c>
    </row>
    <row r="32" spans="1:8" x14ac:dyDescent="0.2">
      <c r="A32" s="4"/>
      <c r="B32" s="6" t="s">
        <v>10</v>
      </c>
      <c r="C32" s="3">
        <v>1735850.29</v>
      </c>
      <c r="D32" s="3">
        <v>-322631.18</v>
      </c>
      <c r="E32" s="3">
        <f t="shared" si="1"/>
        <v>1413219.11</v>
      </c>
      <c r="F32" s="3">
        <v>1413219.14</v>
      </c>
      <c r="G32" s="3">
        <v>1413219.14</v>
      </c>
      <c r="H32" s="3">
        <f t="shared" si="2"/>
        <v>-2.9999999795109034E-2</v>
      </c>
    </row>
    <row r="33" spans="1:8" ht="25.5" x14ac:dyDescent="0.2">
      <c r="A33" s="4"/>
      <c r="B33" s="6" t="s">
        <v>9</v>
      </c>
      <c r="C33" s="3">
        <v>10562903.369999999</v>
      </c>
      <c r="D33" s="3">
        <v>40539489.960000001</v>
      </c>
      <c r="E33" s="3">
        <f t="shared" si="1"/>
        <v>51102393.329999998</v>
      </c>
      <c r="F33" s="3">
        <v>51102393.329999998</v>
      </c>
      <c r="G33" s="3">
        <v>51102393.329999998</v>
      </c>
      <c r="H33" s="3">
        <f t="shared" si="2"/>
        <v>0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-1038069.3</v>
      </c>
      <c r="E35" s="3">
        <f t="shared" si="1"/>
        <v>995666.17999999993</v>
      </c>
      <c r="F35" s="3">
        <v>995666.18</v>
      </c>
      <c r="G35" s="3">
        <v>995666.18</v>
      </c>
      <c r="H35" s="3">
        <f t="shared" si="2"/>
        <v>0</v>
      </c>
    </row>
    <row r="36" spans="1:8" x14ac:dyDescent="0.2">
      <c r="A36" s="4"/>
      <c r="B36" s="6" t="s">
        <v>6</v>
      </c>
      <c r="C36" s="3">
        <v>2470501.4</v>
      </c>
      <c r="D36" s="3">
        <v>-1527749.99</v>
      </c>
      <c r="E36" s="3">
        <f t="shared" si="1"/>
        <v>942751.40999999992</v>
      </c>
      <c r="F36" s="3">
        <v>942751.41</v>
      </c>
      <c r="G36" s="3">
        <v>942751.41</v>
      </c>
      <c r="H36" s="3">
        <f t="shared" si="2"/>
        <v>0</v>
      </c>
    </row>
    <row r="37" spans="1:8" x14ac:dyDescent="0.2">
      <c r="A37" s="4"/>
      <c r="B37" s="6" t="s">
        <v>5</v>
      </c>
      <c r="C37" s="3">
        <v>15504017.18</v>
      </c>
      <c r="D37" s="3">
        <v>12346452.470000001</v>
      </c>
      <c r="E37" s="3">
        <f t="shared" si="1"/>
        <v>27850469.649999999</v>
      </c>
      <c r="F37" s="3">
        <v>27850469.649999999</v>
      </c>
      <c r="G37" s="3">
        <v>19804453.32</v>
      </c>
      <c r="H37" s="3">
        <f t="shared" si="2"/>
        <v>0</v>
      </c>
    </row>
    <row r="38" spans="1:8" ht="25.5" customHeight="1" x14ac:dyDescent="0.2">
      <c r="A38" s="4"/>
      <c r="B38" s="5" t="s">
        <v>4</v>
      </c>
      <c r="C38" s="24">
        <f>SUM(C39:C47)</f>
        <v>3027175</v>
      </c>
      <c r="D38" s="24">
        <f t="shared" ref="D38:H38" si="5">SUM(D39:D47)</f>
        <v>9517969.8000000007</v>
      </c>
      <c r="E38" s="24">
        <f t="shared" si="5"/>
        <v>12545144.800000001</v>
      </c>
      <c r="F38" s="24">
        <f t="shared" si="5"/>
        <v>2742981</v>
      </c>
      <c r="G38" s="24">
        <f t="shared" si="5"/>
        <v>2742981</v>
      </c>
      <c r="H38" s="24">
        <f t="shared" si="5"/>
        <v>9802163.8000000007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0</v>
      </c>
      <c r="D41" s="3">
        <v>9802163.8000000007</v>
      </c>
      <c r="E41" s="3">
        <f t="shared" si="1"/>
        <v>9802163.8000000007</v>
      </c>
      <c r="F41" s="3">
        <v>0</v>
      </c>
      <c r="G41" s="3">
        <v>0</v>
      </c>
      <c r="H41" s="3">
        <f t="shared" si="2"/>
        <v>9802163.8000000007</v>
      </c>
    </row>
    <row r="42" spans="1:8" x14ac:dyDescent="0.2">
      <c r="A42" s="4"/>
      <c r="B42" s="6" t="s">
        <v>0</v>
      </c>
      <c r="C42" s="3">
        <v>3027175</v>
      </c>
      <c r="D42" s="3">
        <v>-284194</v>
      </c>
      <c r="E42" s="3">
        <f t="shared" si="1"/>
        <v>2742981</v>
      </c>
      <c r="F42" s="3">
        <v>2742981</v>
      </c>
      <c r="G42" s="3">
        <v>2742981</v>
      </c>
      <c r="H42" s="3">
        <f t="shared" si="2"/>
        <v>0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17447388.949999999</v>
      </c>
      <c r="E48" s="24">
        <f t="shared" si="6"/>
        <v>17447388.949999999</v>
      </c>
      <c r="F48" s="24">
        <f t="shared" si="6"/>
        <v>17447388.940000001</v>
      </c>
      <c r="G48" s="24">
        <f t="shared" si="6"/>
        <v>17447388.940000001</v>
      </c>
      <c r="H48" s="24">
        <f t="shared" si="6"/>
        <v>9.9999997764825821E-3</v>
      </c>
    </row>
    <row r="49" spans="1:8" x14ac:dyDescent="0.2">
      <c r="A49" s="4"/>
      <c r="B49" s="6" t="s">
        <v>51</v>
      </c>
      <c r="C49" s="3">
        <v>0</v>
      </c>
      <c r="D49" s="3">
        <v>9449394.3300000001</v>
      </c>
      <c r="E49" s="3">
        <f t="shared" si="1"/>
        <v>9449394.3300000001</v>
      </c>
      <c r="F49" s="3">
        <v>9449394.3200000003</v>
      </c>
      <c r="G49" s="3">
        <v>9449394.3200000003</v>
      </c>
      <c r="H49" s="3">
        <f t="shared" si="2"/>
        <v>9.9999997764825821E-3</v>
      </c>
    </row>
    <row r="50" spans="1:8" x14ac:dyDescent="0.2">
      <c r="A50" s="4"/>
      <c r="B50" s="6" t="s">
        <v>52</v>
      </c>
      <c r="C50" s="3">
        <v>0</v>
      </c>
      <c r="D50" s="3">
        <v>2447711.36</v>
      </c>
      <c r="E50" s="3">
        <f t="shared" si="1"/>
        <v>2447711.36</v>
      </c>
      <c r="F50" s="3">
        <v>2447711.36</v>
      </c>
      <c r="G50" s="3">
        <v>2447711.36</v>
      </c>
      <c r="H50" s="3">
        <f t="shared" si="2"/>
        <v>0</v>
      </c>
    </row>
    <row r="51" spans="1:8" x14ac:dyDescent="0.2">
      <c r="A51" s="4"/>
      <c r="B51" s="6" t="s">
        <v>53</v>
      </c>
      <c r="C51" s="3">
        <v>0</v>
      </c>
      <c r="D51" s="3">
        <v>8354.7000000000007</v>
      </c>
      <c r="E51" s="3">
        <f t="shared" si="1"/>
        <v>8354.7000000000007</v>
      </c>
      <c r="F51" s="3">
        <v>8354.7000000000007</v>
      </c>
      <c r="G51" s="3">
        <v>8354.7000000000007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3906700</v>
      </c>
      <c r="E52" s="3">
        <f t="shared" si="1"/>
        <v>3906700</v>
      </c>
      <c r="F52" s="3">
        <v>3906700</v>
      </c>
      <c r="G52" s="3">
        <v>3906700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831990.64</v>
      </c>
      <c r="E54" s="3">
        <f t="shared" si="1"/>
        <v>831990.64</v>
      </c>
      <c r="F54" s="3">
        <v>831990.64</v>
      </c>
      <c r="G54" s="3">
        <v>831990.64</v>
      </c>
      <c r="H54" s="3">
        <f t="shared" si="2"/>
        <v>0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803237.92</v>
      </c>
      <c r="E57" s="3">
        <f t="shared" si="1"/>
        <v>803237.92</v>
      </c>
      <c r="F57" s="3">
        <v>803237.92</v>
      </c>
      <c r="G57" s="3">
        <v>803237.92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351639049.87</v>
      </c>
      <c r="E58" s="24">
        <f t="shared" si="7"/>
        <v>351639049.87</v>
      </c>
      <c r="F58" s="24">
        <f t="shared" si="7"/>
        <v>54425931.649999999</v>
      </c>
      <c r="G58" s="24">
        <f t="shared" si="7"/>
        <v>54425931.649999999</v>
      </c>
      <c r="H58" s="24">
        <f t="shared" si="7"/>
        <v>297213118.22000003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351639049.87</v>
      </c>
      <c r="E60" s="3">
        <f t="shared" si="1"/>
        <v>351639049.87</v>
      </c>
      <c r="F60" s="3">
        <v>54425931.649999999</v>
      </c>
      <c r="G60" s="3">
        <v>54425931.649999999</v>
      </c>
      <c r="H60" s="3">
        <f t="shared" si="2"/>
        <v>297213118.22000003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59667706.310000002</v>
      </c>
      <c r="E62" s="24">
        <f t="shared" si="8"/>
        <v>59667706.310000002</v>
      </c>
      <c r="F62" s="24">
        <f t="shared" si="8"/>
        <v>0</v>
      </c>
      <c r="G62" s="24">
        <f t="shared" si="8"/>
        <v>0</v>
      </c>
      <c r="H62" s="24">
        <f t="shared" si="8"/>
        <v>59667706.310000002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59667706.310000002</v>
      </c>
      <c r="E70" s="3">
        <f t="shared" si="1"/>
        <v>59667706.310000002</v>
      </c>
      <c r="F70" s="3">
        <v>0</v>
      </c>
      <c r="G70" s="3">
        <v>0</v>
      </c>
      <c r="H70" s="3">
        <f t="shared" si="2"/>
        <v>59667706.310000002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51513330</v>
      </c>
      <c r="E75" s="24">
        <f t="shared" si="10"/>
        <v>51513330</v>
      </c>
      <c r="F75" s="24">
        <f t="shared" si="10"/>
        <v>51513330</v>
      </c>
      <c r="G75" s="24">
        <f t="shared" si="10"/>
        <v>51513330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51513330</v>
      </c>
      <c r="E82" s="3">
        <f t="shared" si="11"/>
        <v>51513330</v>
      </c>
      <c r="F82" s="3">
        <v>51513330</v>
      </c>
      <c r="G82" s="3">
        <v>51513330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892703141.75999999</v>
      </c>
      <c r="D84" s="25">
        <f t="shared" ref="D84:H84" si="13">D10+D18+D28+D38+D48+D58+D62+D71+D75</f>
        <v>440779168.69999999</v>
      </c>
      <c r="E84" s="25">
        <f t="shared" si="13"/>
        <v>1333482310.46</v>
      </c>
      <c r="F84" s="25">
        <f t="shared" si="13"/>
        <v>966799322.00999987</v>
      </c>
      <c r="G84" s="25">
        <f t="shared" si="13"/>
        <v>957157590.3499999</v>
      </c>
      <c r="H84" s="25">
        <f t="shared" si="13"/>
        <v>366682988.45000005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107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2021-10-12T17:05:11Z</cp:lastPrinted>
  <dcterms:created xsi:type="dcterms:W3CDTF">2015-02-12T14:40:06Z</dcterms:created>
  <dcterms:modified xsi:type="dcterms:W3CDTF">2022-01-28T20:05:16Z</dcterms:modified>
</cp:coreProperties>
</file>