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52511"/>
</workbook>
</file>

<file path=xl/calcChain.xml><?xml version="1.0" encoding="utf-8"?>
<calcChain xmlns="http://schemas.openxmlformats.org/spreadsheetml/2006/main">
  <c r="E13" i="1" l="1"/>
  <c r="H44" i="1" l="1"/>
  <c r="H43" i="1"/>
  <c r="H12" i="1"/>
  <c r="G41" i="1"/>
  <c r="E46" i="1"/>
  <c r="H46" i="1" s="1"/>
  <c r="E45" i="1"/>
  <c r="H45" i="1" s="1"/>
  <c r="E44" i="1"/>
  <c r="E43" i="1"/>
  <c r="E42" i="1"/>
  <c r="H42" i="1" s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H21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G30" i="1"/>
  <c r="F30" i="1"/>
  <c r="D30" i="1"/>
  <c r="G21" i="1"/>
  <c r="F21" i="1"/>
  <c r="D21" i="1"/>
  <c r="C30" i="1"/>
  <c r="C21" i="1"/>
  <c r="G11" i="1"/>
  <c r="F11" i="1"/>
  <c r="D11" i="1"/>
  <c r="C11" i="1"/>
  <c r="H30" i="1" l="1"/>
  <c r="H41" i="1"/>
  <c r="C48" i="1"/>
  <c r="H11" i="1"/>
  <c r="G48" i="1"/>
  <c r="F48" i="1"/>
  <c r="E41" i="1"/>
  <c r="E30" i="1"/>
  <c r="E21" i="1"/>
  <c r="D48" i="1"/>
  <c r="E11" i="1"/>
  <c r="H48" i="1" l="1"/>
  <c r="E48" i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<sst xmlns="http://schemas.openxmlformats.org/spreadsheetml/2006/main" count="49" uniqueCount="49">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</sst>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219075</xdr:rowOff>
    </xdr:from>
    <xdr:to>
      <xdr:col>1</xdr:col>
      <xdr:colOff>1238692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361950</xdr:colOff>
      <xdr:row>0</xdr:row>
      <xdr:rowOff>38099</xdr:rowOff>
    </xdr:from>
    <xdr:to>
      <xdr:col>7</xdr:col>
      <xdr:colOff>495300</xdr:colOff>
      <xdr:row>4</xdr:row>
      <xdr:rowOff>39861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38099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30" t="s">
        <v>47</v>
      </c>
      <c r="B1" s="31"/>
      <c r="C1" s="31"/>
      <c r="D1" s="31"/>
      <c r="E1" s="31"/>
      <c r="F1" s="31"/>
      <c r="G1" s="32"/>
      <c r="H1" s="33"/>
    </row>
    <row r="2" spans="1:8" ht="18" customHeight="1" x14ac:dyDescent="0.2">
      <c r="A2" s="34" t="s">
        <v>10</v>
      </c>
      <c r="B2" s="35"/>
      <c r="C2" s="35"/>
      <c r="D2" s="35"/>
      <c r="E2" s="35"/>
      <c r="F2" s="35"/>
      <c r="G2" s="35"/>
      <c r="H2" s="36"/>
    </row>
    <row r="3" spans="1:8" ht="18" customHeight="1" x14ac:dyDescent="0.2">
      <c r="A3" s="34" t="s">
        <v>13</v>
      </c>
      <c r="B3" s="35"/>
      <c r="C3" s="35"/>
      <c r="D3" s="35"/>
      <c r="E3" s="35"/>
      <c r="F3" s="35"/>
      <c r="G3" s="35"/>
      <c r="H3" s="36"/>
    </row>
    <row r="4" spans="1:8" ht="18" customHeight="1" x14ac:dyDescent="0.2">
      <c r="A4" s="34" t="s">
        <v>48</v>
      </c>
      <c r="B4" s="35"/>
      <c r="C4" s="35"/>
      <c r="D4" s="35"/>
      <c r="E4" s="35"/>
      <c r="F4" s="35"/>
      <c r="G4" s="37"/>
      <c r="H4" s="38"/>
    </row>
    <row r="5" spans="1:8" ht="18" customHeight="1" x14ac:dyDescent="0.2">
      <c r="A5" s="39" t="s">
        <v>12</v>
      </c>
      <c r="B5" s="40"/>
      <c r="C5" s="40"/>
      <c r="D5" s="40"/>
      <c r="E5" s="40"/>
      <c r="F5" s="40"/>
      <c r="G5" s="41"/>
      <c r="H5" s="42"/>
    </row>
    <row r="7" spans="1:8" ht="15" customHeight="1" x14ac:dyDescent="0.2">
      <c r="A7" s="45" t="s">
        <v>9</v>
      </c>
      <c r="B7" s="46"/>
      <c r="C7" s="51" t="s">
        <v>8</v>
      </c>
      <c r="D7" s="52"/>
      <c r="E7" s="52"/>
      <c r="F7" s="52"/>
      <c r="G7" s="53"/>
      <c r="H7" s="43" t="s">
        <v>7</v>
      </c>
    </row>
    <row r="8" spans="1:8" ht="25.5" customHeight="1" x14ac:dyDescent="0.2">
      <c r="A8" s="47"/>
      <c r="B8" s="48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4"/>
    </row>
    <row r="9" spans="1:8" ht="17.25" customHeight="1" x14ac:dyDescent="0.2">
      <c r="A9" s="49"/>
      <c r="B9" s="50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26" t="s">
        <v>14</v>
      </c>
      <c r="B11" s="27"/>
      <c r="C11" s="25">
        <f>SUM(C12:C19)</f>
        <v>940919949.74000001</v>
      </c>
      <c r="D11" s="25">
        <f t="shared" ref="D11:H11" si="0">SUM(D12:D19)</f>
        <v>387743825.51999998</v>
      </c>
      <c r="E11" s="25">
        <f t="shared" si="0"/>
        <v>1328663775.26</v>
      </c>
      <c r="F11" s="25">
        <f t="shared" si="0"/>
        <v>267822195.43000001</v>
      </c>
      <c r="G11" s="25">
        <f t="shared" si="0"/>
        <v>264812115.81</v>
      </c>
      <c r="H11" s="25">
        <f t="shared" si="0"/>
        <v>1060841579.8299999</v>
      </c>
    </row>
    <row r="12" spans="1:8" ht="12.75" customHeight="1" x14ac:dyDescent="0.2">
      <c r="A12" s="28" t="s">
        <v>15</v>
      </c>
      <c r="B12" s="29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28" t="s">
        <v>16</v>
      </c>
      <c r="B13" s="29"/>
      <c r="C13" s="13">
        <v>940919949.74000001</v>
      </c>
      <c r="D13" s="13">
        <v>387743825.51999998</v>
      </c>
      <c r="E13" s="14">
        <f>C13+D13</f>
        <v>1328663775.26</v>
      </c>
      <c r="F13" s="13">
        <v>267822195.43000001</v>
      </c>
      <c r="G13" s="13">
        <v>264812115.81</v>
      </c>
      <c r="H13" s="14">
        <f t="shared" ref="H13:H19" si="1">E13-F13</f>
        <v>1060841579.8299999</v>
      </c>
    </row>
    <row r="14" spans="1:8" ht="12.75" customHeight="1" x14ac:dyDescent="0.2">
      <c r="A14" s="28" t="s">
        <v>17</v>
      </c>
      <c r="B14" s="29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28" t="s">
        <v>18</v>
      </c>
      <c r="B15" s="29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28" t="s">
        <v>19</v>
      </c>
      <c r="B16" s="29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28" t="s">
        <v>20</v>
      </c>
      <c r="B17" s="29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28" t="s">
        <v>21</v>
      </c>
      <c r="B18" s="29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28" t="s">
        <v>22</v>
      </c>
      <c r="B19" s="29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26" t="s">
        <v>23</v>
      </c>
      <c r="B21" s="27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28" t="s">
        <v>24</v>
      </c>
      <c r="B22" s="29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28" t="s">
        <v>25</v>
      </c>
      <c r="B23" s="29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28" t="s">
        <v>26</v>
      </c>
      <c r="B24" s="29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28" t="s">
        <v>27</v>
      </c>
      <c r="B25" s="29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28" t="s">
        <v>28</v>
      </c>
      <c r="B26" s="29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28" t="s">
        <v>29</v>
      </c>
      <c r="B27" s="29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28" t="s">
        <v>30</v>
      </c>
      <c r="B28" s="29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26" t="s">
        <v>31</v>
      </c>
      <c r="B30" s="27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28" t="s">
        <v>32</v>
      </c>
      <c r="B31" s="29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28" t="s">
        <v>33</v>
      </c>
      <c r="B32" s="29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28" t="s">
        <v>34</v>
      </c>
      <c r="B33" s="29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28" t="s">
        <v>35</v>
      </c>
      <c r="B34" s="29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28" t="s">
        <v>36</v>
      </c>
      <c r="B35" s="29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28" t="s">
        <v>37</v>
      </c>
      <c r="B36" s="29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28" t="s">
        <v>38</v>
      </c>
      <c r="B37" s="29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28" t="s">
        <v>39</v>
      </c>
      <c r="B38" s="29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28" t="s">
        <v>40</v>
      </c>
      <c r="B39" s="29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26" t="s">
        <v>41</v>
      </c>
      <c r="B41" s="27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28" t="s">
        <v>42</v>
      </c>
      <c r="B42" s="29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28" t="s">
        <v>45</v>
      </c>
      <c r="B43" s="29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46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28" t="s">
        <v>43</v>
      </c>
      <c r="B45" s="29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28" t="s">
        <v>44</v>
      </c>
      <c r="B46" s="29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11</v>
      </c>
      <c r="C48" s="16">
        <f>C11+C21+C30+C41</f>
        <v>940919949.74000001</v>
      </c>
      <c r="D48" s="16">
        <f t="shared" ref="D48:H48" si="12">D11+D21+D30+D41</f>
        <v>387743825.51999998</v>
      </c>
      <c r="E48" s="16">
        <f t="shared" si="12"/>
        <v>1328663775.26</v>
      </c>
      <c r="F48" s="16">
        <f t="shared" si="12"/>
        <v>267822195.43000001</v>
      </c>
      <c r="G48" s="16">
        <f t="shared" si="12"/>
        <v>264812115.81</v>
      </c>
      <c r="H48" s="16">
        <f t="shared" si="12"/>
        <v>1060841579.8299999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x14ac:dyDescent="0.2">
      <c r="A50" s="2"/>
      <c r="B50" s="2"/>
      <c r="C50" s="2"/>
      <c r="D50" s="2"/>
      <c r="E50" s="2"/>
      <c r="F50" s="2"/>
      <c r="G50" s="2"/>
      <c r="H50" s="2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70" ht="12.75" customHeight="1" x14ac:dyDescent="0.2"/>
  </sheetData>
  <mergeCells count="40"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43:B43"/>
    <mergeCell ref="A45:B45"/>
    <mergeCell ref="A46:B46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2021-03-04T22:45:25Z</cp:lastPrinted>
  <dcterms:created xsi:type="dcterms:W3CDTF">2015-02-12T14:40:06Z</dcterms:created>
  <dcterms:modified xsi:type="dcterms:W3CDTF">2022-04-29T15:33:49Z</dcterms:modified>
</cp:coreProperties>
</file>