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6" i="1" l="1"/>
  <c r="H45" i="1"/>
  <c r="H42" i="1"/>
  <c r="G41" i="1"/>
  <c r="E46" i="1"/>
  <c r="E45" i="1"/>
  <c r="E44" i="1"/>
  <c r="H44" i="1" s="1"/>
  <c r="E43" i="1"/>
  <c r="H43" i="1" s="1"/>
  <c r="H41" i="1" s="1"/>
  <c r="E42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C48" i="1" s="1"/>
  <c r="H30" i="1" l="1"/>
  <c r="H21" i="1"/>
  <c r="H11" i="1"/>
  <c r="G48" i="1"/>
  <c r="F48" i="1"/>
  <c r="E41" i="1"/>
  <c r="E30" i="1"/>
  <c r="E21" i="1"/>
  <c r="D48" i="1"/>
  <c r="E11" i="1"/>
  <c r="H48" i="1" l="1"/>
  <c r="E48" i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<sst xmlns="http://schemas.openxmlformats.org/spreadsheetml/2006/main" count="49" uniqueCount="49">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</sst>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127001</xdr:rowOff>
    </xdr:from>
    <xdr:to>
      <xdr:col>1</xdr:col>
      <xdr:colOff>1063624</xdr:colOff>
      <xdr:row>3</xdr:row>
      <xdr:rowOff>43607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27001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0</xdr:row>
      <xdr:rowOff>119063</xdr:rowOff>
    </xdr:from>
    <xdr:to>
      <xdr:col>7</xdr:col>
      <xdr:colOff>516192</xdr:colOff>
      <xdr:row>4</xdr:row>
      <xdr:rowOff>17095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" y="119063"/>
          <a:ext cx="960693" cy="81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6" t="s">
        <v>47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13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48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12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0" t="s">
        <v>14</v>
      </c>
      <c r="B11" s="51"/>
      <c r="C11" s="25">
        <f>SUM(C12:C19)</f>
        <v>1025298771.47</v>
      </c>
      <c r="D11" s="25">
        <f t="shared" ref="D11:H11" si="0">SUM(D12:D19)</f>
        <v>67044454.990000002</v>
      </c>
      <c r="E11" s="25">
        <f t="shared" si="0"/>
        <v>1092343226.46</v>
      </c>
      <c r="F11" s="25">
        <f t="shared" si="0"/>
        <v>659040794.90999997</v>
      </c>
      <c r="G11" s="25">
        <f t="shared" si="0"/>
        <v>656282921.64999998</v>
      </c>
      <c r="H11" s="25">
        <f t="shared" si="0"/>
        <v>433302431.55000007</v>
      </c>
    </row>
    <row r="12" spans="1:8" ht="12.75" customHeight="1" x14ac:dyDescent="0.2">
      <c r="A12" s="52" t="s">
        <v>15</v>
      </c>
      <c r="B12" s="53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2" t="s">
        <v>16</v>
      </c>
      <c r="B13" s="53"/>
      <c r="C13" s="13">
        <v>1025298771.47</v>
      </c>
      <c r="D13" s="13">
        <v>67044454.990000002</v>
      </c>
      <c r="E13" s="14">
        <f>C13+D13</f>
        <v>1092343226.46</v>
      </c>
      <c r="F13" s="13">
        <v>659040794.90999997</v>
      </c>
      <c r="G13" s="13">
        <v>656282921.64999998</v>
      </c>
      <c r="H13" s="14">
        <f t="shared" ref="H13:H19" si="1">E13-F13</f>
        <v>433302431.55000007</v>
      </c>
    </row>
    <row r="14" spans="1:8" ht="12.75" customHeight="1" x14ac:dyDescent="0.2">
      <c r="A14" s="52" t="s">
        <v>17</v>
      </c>
      <c r="B14" s="53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2" t="s">
        <v>18</v>
      </c>
      <c r="B15" s="53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2" t="s">
        <v>19</v>
      </c>
      <c r="B16" s="53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2" t="s">
        <v>20</v>
      </c>
      <c r="B17" s="53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2" t="s">
        <v>21</v>
      </c>
      <c r="B18" s="53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2" t="s">
        <v>22</v>
      </c>
      <c r="B19" s="53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0" t="s">
        <v>23</v>
      </c>
      <c r="B21" s="51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2" t="s">
        <v>24</v>
      </c>
      <c r="B22" s="53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2" t="s">
        <v>25</v>
      </c>
      <c r="B23" s="53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2" t="s">
        <v>26</v>
      </c>
      <c r="B24" s="53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2" t="s">
        <v>27</v>
      </c>
      <c r="B25" s="53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2" t="s">
        <v>28</v>
      </c>
      <c r="B26" s="53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2" t="s">
        <v>29</v>
      </c>
      <c r="B27" s="53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2" t="s">
        <v>30</v>
      </c>
      <c r="B28" s="53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0" t="s">
        <v>31</v>
      </c>
      <c r="B30" s="51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2" t="s">
        <v>32</v>
      </c>
      <c r="B31" s="53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2" t="s">
        <v>33</v>
      </c>
      <c r="B32" s="53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2" t="s">
        <v>34</v>
      </c>
      <c r="B33" s="53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2" t="s">
        <v>35</v>
      </c>
      <c r="B34" s="53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2" t="s">
        <v>36</v>
      </c>
      <c r="B35" s="53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2" t="s">
        <v>37</v>
      </c>
      <c r="B36" s="53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2" t="s">
        <v>38</v>
      </c>
      <c r="B37" s="53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2" t="s">
        <v>39</v>
      </c>
      <c r="B38" s="53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2" t="s">
        <v>40</v>
      </c>
      <c r="B39" s="53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0" t="s">
        <v>41</v>
      </c>
      <c r="B41" s="51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2" t="s">
        <v>42</v>
      </c>
      <c r="B42" s="53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2" t="s">
        <v>45</v>
      </c>
      <c r="B43" s="53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2" t="s">
        <v>43</v>
      </c>
      <c r="B45" s="53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2" t="s">
        <v>44</v>
      </c>
      <c r="B46" s="53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1025298771.47</v>
      </c>
      <c r="D48" s="16">
        <f t="shared" ref="D48:H48" si="12">D11+D21+D30+D41</f>
        <v>67044454.990000002</v>
      </c>
      <c r="E48" s="16">
        <f t="shared" si="12"/>
        <v>1092343226.46</v>
      </c>
      <c r="F48" s="16">
        <f t="shared" si="12"/>
        <v>659040794.90999997</v>
      </c>
      <c r="G48" s="16">
        <f t="shared" si="12"/>
        <v>656282921.64999998</v>
      </c>
      <c r="H48" s="16">
        <f t="shared" si="12"/>
        <v>433302431.55000007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70" ht="12.75" customHeight="1" x14ac:dyDescent="0.2"/>
  </sheetData>
  <mergeCells count="40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2023-10-16T17:05:01Z</cp:lastPrinted>
  <dcterms:created xsi:type="dcterms:W3CDTF">2015-02-12T14:40:06Z</dcterms:created>
  <dcterms:modified xsi:type="dcterms:W3CDTF">2023-10-24T17:48:41Z</dcterms:modified>
</cp:coreProperties>
</file>